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5200" windowHeight="11625" tabRatio="500" activeTab="2"/>
  </bookViews>
  <sheets>
    <sheet name="自己評価入力シート" sheetId="1" r:id="rId1"/>
    <sheet name="定量データ入力シート" sheetId="2" r:id="rId2"/>
    <sheet name="美の基準" sheetId="3" r:id="rId3"/>
  </sheets>
  <definedNames/>
  <calcPr fullCalcOnLoad="1"/>
</workbook>
</file>

<file path=xl/sharedStrings.xml><?xml version="1.0" encoding="utf-8"?>
<sst xmlns="http://schemas.openxmlformats.org/spreadsheetml/2006/main" count="350" uniqueCount="305">
  <si>
    <t>総合評価</t>
  </si>
  <si>
    <t>格付け判断の基準</t>
  </si>
  <si>
    <t>C</t>
  </si>
  <si>
    <t>審査員コメント</t>
  </si>
  <si>
    <t>加盟前提</t>
  </si>
  <si>
    <t>連合加盟村にふさわしい魅力的な地域資源を有している（地域資源）</t>
  </si>
  <si>
    <t>審査項目</t>
  </si>
  <si>
    <t>審査前提</t>
  </si>
  <si>
    <t>■「日本で最も美しい村」連合加盟村にふさわしい方針と景観を持っている事（必須事項）</t>
  </si>
  <si>
    <t>該当有り　・　該当無し</t>
  </si>
  <si>
    <t>　生活の営みと深い関わりのある景観が存在する事</t>
  </si>
  <si>
    <t>　文化が存在すること</t>
  </si>
  <si>
    <t>基本審査</t>
  </si>
  <si>
    <t>◆世襲財産の継承</t>
  </si>
  <si>
    <t>　直近の住民基本台帳上の人口が概ね10，000人以下</t>
  </si>
  <si>
    <t>　地域資源が２つ以上あること</t>
  </si>
  <si>
    <t>　世襲財産を保護する公的な規制が存在する</t>
  </si>
  <si>
    <t>　地域の価値を高め、発展させる努力</t>
  </si>
  <si>
    <t>Ⅱ</t>
  </si>
  <si>
    <t xml:space="preserve"> 地域の活力を高め、発展させるための住民の自主的な取り組み</t>
  </si>
  <si>
    <t>◆経済的自立</t>
  </si>
  <si>
    <t>　入りを増やし、出を制する、経済的な自立を目指す努力</t>
  </si>
  <si>
    <t>　※上記内容では、判断できない点の評価</t>
  </si>
  <si>
    <t>●格付毎の判断基準</t>
  </si>
  <si>
    <t>B</t>
  </si>
  <si>
    <t xml:space="preserve"> 最も美しい村として認められるだけの最低限の条件を満たしているが、不十分なところがまだ多くあり、抜本的な改善のための努力が望まれる。</t>
  </si>
  <si>
    <t xml:space="preserve"> 最も美しい村としての条件を十分に満たしており、全加盟村にとって模範的な状態である。</t>
  </si>
  <si>
    <t>　許容　：　Ｃ</t>
  </si>
  <si>
    <t>　連合に加盟することへの議会の同意がとれていること</t>
  </si>
  <si>
    <t>■田舎としての特徴を持っている事（基本項目）　　　　　　　　　　　　　　　　　　　　　　　　　　　　　　　　　　　　　　　↓　いずれか選択</t>
  </si>
  <si>
    <t>格付（Ａ～Ｄ）</t>
  </si>
  <si>
    <t>格付評価</t>
  </si>
  <si>
    <t>←この欄に格付け（Ａ、Ｂ、Ｃ、Ｄ）を記入。Ｂ、Ｃについては＋－の補足評価可。</t>
  </si>
  <si>
    <t>　第１次産業が地域の基幹産業として認識されていること</t>
  </si>
  <si>
    <t>加盟町村（地域）</t>
  </si>
  <si>
    <t>　NPO法人「日本で最も美しい村連合」 審査評価基準　チェックシート</t>
  </si>
  <si>
    <t>審査員メモ</t>
  </si>
  <si>
    <t>評価点</t>
  </si>
  <si>
    <t>格付け向上課題</t>
  </si>
  <si>
    <t>Ⅰ</t>
  </si>
  <si>
    <t>格付け評価</t>
  </si>
  <si>
    <t>A</t>
  </si>
  <si>
    <t>Ｄ</t>
  </si>
  <si>
    <t xml:space="preserve"> 最も美しい村の基本的条件は満たしているが、まだ不十分な分野も一部あるため、更なる格付け向上への改善努力が望まれる。</t>
  </si>
  <si>
    <t>自己採点記入者名</t>
  </si>
  <si>
    <t>町村（地域）名</t>
  </si>
  <si>
    <t xml:space="preserve"> 記入者名等：</t>
  </si>
  <si>
    <t>算出基準日（入会申請時）</t>
  </si>
  <si>
    <t>区　　　分</t>
  </si>
  <si>
    <t>単位</t>
  </si>
  <si>
    <t>参考数値</t>
  </si>
  <si>
    <t>人口統計</t>
  </si>
  <si>
    <t>男</t>
  </si>
  <si>
    <t>人</t>
  </si>
  <si>
    <t>女</t>
  </si>
  <si>
    <t>計（総数）</t>
  </si>
  <si>
    <t>0～14歳</t>
  </si>
  <si>
    <t>15歳～65歳</t>
  </si>
  <si>
    <t>　うち15歳～29歳（a）</t>
  </si>
  <si>
    <t>65歳以上(b)</t>
  </si>
  <si>
    <t>若年者比率　(a)/総数</t>
  </si>
  <si>
    <t>％</t>
  </si>
  <si>
    <t>高齢者比率　(b)/総数</t>
  </si>
  <si>
    <t>人口動態</t>
  </si>
  <si>
    <t>転入者数</t>
  </si>
  <si>
    <t>　うち一般転入者数</t>
  </si>
  <si>
    <t>　うちＩターン者数</t>
  </si>
  <si>
    <t>　うちＵターン者数</t>
  </si>
  <si>
    <t>　計</t>
  </si>
  <si>
    <t>転出者数</t>
  </si>
  <si>
    <t>出生率</t>
  </si>
  <si>
    <t>死亡率</t>
  </si>
  <si>
    <t>宿泊施設数</t>
  </si>
  <si>
    <t>軒</t>
  </si>
  <si>
    <t>※色付きセル部分に定量データ等をご記入下さい。</t>
  </si>
  <si>
    <t>○出生率＝年間出生者数/総人口×100</t>
  </si>
  <si>
    <t>○死亡率＝年間死亡者数/総人口×100</t>
  </si>
  <si>
    <t>○Ｉターンとは、出身地とは別の地方に移り住むこと。</t>
  </si>
  <si>
    <t>○Ｕターンとは、地方から都市部へ移住した者が再び地方の生まれ故郷に戻ること。</t>
  </si>
  <si>
    <t>　※首長の想いやリーダシップ、および今後のビジョン展開</t>
  </si>
  <si>
    <t>2つの資源の概要と現状、今後の取組</t>
  </si>
  <si>
    <t>直近の人口、連合加盟後の人口推移（5年前10年前との比較）、社会増減（IターンUターン）</t>
  </si>
  <si>
    <t>直近の議会における予算の審議状況（特に反対論の中身や議決の状況）</t>
  </si>
  <si>
    <t>　該当することが加入条件。</t>
  </si>
  <si>
    <t>第1次産業</t>
  </si>
  <si>
    <t>従事者数</t>
  </si>
  <si>
    <t>生産高</t>
  </si>
  <si>
    <t>耕作放棄地</t>
  </si>
  <si>
    <t>飲食店数</t>
  </si>
  <si>
    <t>うち日帰り</t>
  </si>
  <si>
    <t>うちインバウンド観光客</t>
  </si>
  <si>
    <t>年間のべ宿泊者数</t>
  </si>
  <si>
    <t>観光客等入込数（観光庁基準）</t>
  </si>
  <si>
    <t>◆住民参加</t>
  </si>
  <si>
    <t>データ、必須質問項目など評価のポイント</t>
  </si>
  <si>
    <t>A：　伝統的な統一感（材質、色調、様式など）のある木造建築のまちなみが集落として完全に（保存状況が良いということ；歯抜けになっていない）保存されている。
　　　　　　　　　　　　　　　　　　　　　　　　　　　　　　　　　　　　　　　　　　　　　　　　　　　　　　　　　　　　　　　　　　　　　　　　　　　　　　　　BC：伝統的な木造建築のまちなみがあるが、統一感や集落景観としては改善の余地がある。</t>
  </si>
  <si>
    <t>A：周囲の豊かな自然環境を背景とした、里山・里海の生活の営みによって作られた独自の万人が認める美しい景観が存在し、今も生活の営みにより守られ続けている。　　　　　　
　　　　　　　　　　　　　　　　　　　　　　　　　　　　　　　　　　　　　　　　　　　　　　　　　　　　BC：里山・里海の生活の営みによって作られた景観が存在するが、独自性が低く特徴があまりない。社会的経済的理由により景観や周囲の自然環境の存続が危ぶまれている場合もある。</t>
  </si>
  <si>
    <t>A：地域に長年に渡って受け継がれてきた、独自性が強く文化的な価値が高い伝統芸能や祭りの継続について住民が総出で取り組んでいるとともに、全国からの来訪者にも支えてもらっている。　　
　　　　　　　　　　　　　　　　　　　　　　　　　　　　　　　　　　　　　　　　　　　　　　　　　　　　　　　　　　　　　　　　　　　　　　BC：地域に伝えられてきた独自の芸能や祭りがあるが、その継続について課題がある。</t>
  </si>
  <si>
    <t>A：地域に世代をまたいで伝承された伝統素材を活かした独自性の高い、食文化や伝統工芸が存在するとともに、来訪者などよその人にも享受してもらっている。　
　　　　　　　　　　　　　　　　　　　　　　　　　　　　　　　　　　　　　　　　　　　　　　　　　　　　　　　　　　　　　　　　　　　　　　　　　　　　　BC：地域の素材を活かした食文化や伝統工芸が存在するが、課題がある。　　　　　　　　　　　　　　　　　　　　　　　　　　　　　　　　　　　　　　　　　　　　　　　　　　　　</t>
  </si>
  <si>
    <t>伝統的な統一感を保持しようとするまちなみの
対象集落はどことどこか？　　　
　　　　　　　　　　　　　　　　　　　　　　　　　　　　　　　　　　　　　　　　　　　　　　　　　　　　　　　　　　　　伝統的な統一感を保持し、磨いていくために官と民がどのような取り組みをしているのか？
伝統的な統一感を保持するために、持続可能な暮らしと生業をどのように展開しているのか？
伝統的な統一感を保持するための課題は何か、
その解決策を関係者が共有しているか？</t>
  </si>
  <si>
    <t>①広域連携を含む食、住、エネルギーの地域内の自給を高める努力がされている</t>
  </si>
  <si>
    <t>首長の想いや、リーダシップが発揮され、
今後のビジョン展開が明白であること</t>
  </si>
  <si>
    <t>※上記内容では、判断できない点の評価</t>
  </si>
  <si>
    <t>Ｃの基準に満たない（または該当がない）</t>
  </si>
  <si>
    <t>周囲の豊かな自然環境を背景とした、里山・里海の生活の営みによって作られた独自の万人が認める美しい景観を保持するために、官と民がどのような取り組みをしているのか？
課題は何か、その解決策は何かについて関係者で共有しているか？　
　　　　　　　　　　　　　　　　　　　　　　　　　　　　　　　　　　　　　　　　　　　　　　　　　　　　　　　　　独自性のある景観保持についてどのように認識し、その独自性を磨くために必要な活動に継続的に
取り組んでいるのか？
豊かな自然環境の保全にどのように取り組んでいるのか？</t>
  </si>
  <si>
    <t>景観法に基づく景観条例、景観指定地域があるか？広告物規制や建物の高さ規制、色規制、騒音規制などがあるか？
これらの規制を確実に実施するために、行政の取組や住民団体の取組はどのようなものか？
規制を徹底するための課題や解決策について関係者が共有しているか？　　　　　　　　　     　　　　　　　　　　　　　　　　　　　　　　　　　　　　 　</t>
  </si>
  <si>
    <t>A:景観条例に加えて広告物規制が整備され、村内には私的な広告看板がない。　　
　　　　　　　　　　　　　　　　　　　　　　　　　　　　　　　　　　　　　　　　  　　  　BC:景観規制の条例があるが、課題がある。　　　　　　　　　     　　　　　　　　　　　　　　　　　　　　　　　　　　　　 　</t>
  </si>
  <si>
    <t>A：世襲財産該当地区への車の乗り入れ禁止とそれを可能とする規模の駐車上の整備ができており、I/Uターンの増加、交流人口の増加などにつながる成果が出ている。
BC：交通量の一時的な制限があり、駐車場の整備がされているが、課題が残っている</t>
  </si>
  <si>
    <t>A：木造建築を復活・活用した賑わいのある中心街地づくりに取り組み、I/Uターンの増加や交流人口の増加などに繋がる成果が出ている。　　
　　　　　　　　　　　　　　　　　　　　　　　　　　　　　　　　　　　　　　　　　　　　　BC：木造建築復活、活用に取り組んでいるが、課題が残っている。　　　　　</t>
  </si>
  <si>
    <t>A：電線・電話線の設置に関するルールが制定され、電線・電話線の再配置が実現されて景観価値を高めている。
BC：世襲財産該当地区での電線・電話線の再配置に取り組んでいるが、課題がある。</t>
  </si>
  <si>
    <t>A：景観条例等により色彩や素材に関するルールがあり、その適用が進み統一的な集合景観価値が高められている。
BC：自主的な色彩や素材にかんする景観配慮に対する取り組みがされているが、課題がある。</t>
  </si>
  <si>
    <t>A：看板や掲示物、のぼり旗の設置を規制するルールが制定され、実効的に景観価値を高める機能を果している。
BC：景観を損なう看板の設置に対する規制はあるが、課題がある。</t>
  </si>
  <si>
    <t>A：地域で認定されたガイド制度が存在し、持続的で専門性が高く魅力的なガイドが複数活躍しているとともに、継続的なガイド育成の仕組みがある。
　　　　　　　　　　　　　　　　　　　　　　　　　　　　　　　　　　　　　　　BC：地域を案内するガイドがいるが、課題がある。</t>
  </si>
  <si>
    <t>A：植栽や草刈りなど住民の自主的な美しい村づくりの取り組みがあり、地域の景観形成に大きく貢献している。　
BC：自主的な住民の植栽や草刈り運動が存在するが、課題がある。</t>
  </si>
  <si>
    <t>A：地域の多様な人材による、美しい村づくりに関する住民の自主的な活動が持続的に展開される組織があり、行政がしっかりと支えている。
　　　　　　　　　　　　　　　　　　　　　　　　　　　　　　　　　　　　　　　　　　　　　　　　　　　　　　　　　　　　　　　　　BC：地域に自主的に運営されている住民活動があるが、課題がある。</t>
  </si>
  <si>
    <t>住民の自主的な活動を効果的に行政が支え、共に当事者として地域の発展に寄与しているか？
行政は地域の自主組織を権限や予算措置などでささえているか？
自主組織のリーダー人材の育成の仕組みがあるか？</t>
  </si>
  <si>
    <t>A：住民の自主的な活動を効果的に行政が支え、共に当事者として地域の発展に寄与している。　
BC：住民活動と行政の一体となった活動があるが、課題がある。</t>
  </si>
  <si>
    <t>地域の活力を高め発展させるための、独自性のある良質な行事が継続しているか？
それが、住民の誇りや愛郷心を醸成する効果が出ているか？</t>
  </si>
  <si>
    <t>住民が自由に活用できる、使いやすい、地域に根ざした行事の魅力を高める公共の施設が存在するか？
その利用に関して住民や自主組織の意向が尊重されているか？　　　　　　　　　　　　　　　　　　　　　　　　　　　　</t>
  </si>
  <si>
    <t>A：地域の活力を高め発展させるための、独自性のある良質な行事が継続しており、住民の誇りや愛郷心を醸成する効果が出ている。　　
　　　　　　　　　　　　　　　　　　　　　　　　　　　　　　　　　　　　　　　　　　　　　　　　　　　　　　　　　　BC：独自性のある行事が実施されているが、課題がある。</t>
  </si>
  <si>
    <t>A：３０年先を見据えた村の長期ビジョンが明確になっており、首長のリーダシップの元、目標を目指して住民と行政が一体となった取り組みが着実に実行されている。　　　
BC：首長に美しい村の理念と合致したリーダーシップやビジョンがあるが、持続性や安定性、実行力、住民意識などに課題がある。　　　　　　　</t>
  </si>
  <si>
    <t>A：住民が自由に活用できる、使いやすい、地域に根ざした行事の魅力を高める公共の施設が存在する。　　　　　　　　　
　　　　　　　　　　　　　　　　　　　　　　　　　　　　　　　　　　　BC：住民が使用可能な施設が存在するが、課題がある。</t>
  </si>
  <si>
    <t>A：食・住・エネルギーの自給や地域通貨の導入により、地域内でお金が循環する取り組みがされ、継続的に地域の自給率を向上させる仕組みができている。　　　　
　　　　　　　　　　　　　　　　　　　　　　　　　　　　　　　　　　　　　　　　　　　　　　　　　　　　　　　　　　　　　　　　　　BC：地域内でお金が循環する取り組みがされていいるが、課題がある。</t>
  </si>
  <si>
    <t>A：伝統的な料理法により地場素材を活かす多様性のある美味しい食が存在し、地域住民の誇りが醸成されているとともに、交流人口の増加など地域経済の活性化に貢献している。　　　　　　　　
　　　　　　　　　　　　　　　　　　　　　　　　　　　　　　　　　　　　　　　　　　　　　　　　　　　　　　　BC：伝統的な料理法による地域資源を活かした美味しい料理があるが、課題がある。</t>
  </si>
  <si>
    <t>A：それぞれの価格帯に応じて、美しい村連合の志を尊重した質の高い宿や質の高いレストランが複数存在し、交流人口の増加や地域の雇用の拡大など活性化に資している。
　　　　　　　　　　　　　　　　　　　　　　　　　　　　　　　　　　　　　　　　　　　　　　　　　　　　　　　　　　BC：質の高い宿やレストランが存在するが、課題がある。</t>
  </si>
  <si>
    <t>A：地域で若者や女性の雇用拡大や起業を支える仕組みや活動が複数展開されており、現実に起業や雇用創出などによるU/Iターンの増加で具体的な成果が出ている。　　　　
　　　　　　　　　　　　　　　　　　　　　　　　　　　　　　　　　BC；若者や女性の雇用拡大や起業に取り組んでいるが、課題がある。</t>
  </si>
  <si>
    <t>A：地域資源を活かした地場産業が複数育成され、具体的に地域の雇用確保など地域経済活性化に貢献している。　　　　　　
　　　　　　　　　　　　　　　　　　　　　　　　　　　　　　　　　　　　　　　　　　　　　　　　　　　　　　　　　BC：地域資源を活かした地場産業の育成に取り組んでいるが、課題がある。</t>
  </si>
  <si>
    <t>基本審査</t>
  </si>
  <si>
    <t>地域に長年に渡って受け継がれてきた、独自性が強く文化的な価値が高い伝統芸能や祭りの継続に
ついて住民が総出で取り組むことの意思統一ができているのか？
全国からの来訪者にも支えてもらうような仕組みを作っているのか？　
　　　　　　　　　　　　　　　　　　　　　　　　　　　　　　　　　　　　　　　　　　　　　　　　　　　　　　　　　　　　　　　　　　　　　　　地域に伝えられてきた独自の芸能や祭りの継続に関する課題と解決策を住民と共有しているのか？</t>
  </si>
  <si>
    <t xml:space="preserve">電線・電話線の設置に関するルールやしくみが制定されているか？
毎年度予算により、電線・電話線の再配置が実現されて景観価値を高めているか？
住民との合意形成の仕組みができているか？
</t>
  </si>
  <si>
    <t>看板や掲示物、のぼり旗の設置を規制するルールやしくみが制定されているか？
実効的に景観価値を高める機能を果しているか？
そのための住民と行政と合意形成や実効性を図るための仕組みがあるか？</t>
  </si>
  <si>
    <t>行政など地域で認定されるガイド制度が存在しているか？
現実に、持続的で専門性が高く魅力的なガイドが複数活躍しているか？
継続的なガイド育成の仕組みがあるか？
ガイド制度が交流人口の増加や住民の誇りの醸成などによる豊かな地域づくりに資しているか？</t>
  </si>
  <si>
    <t>植栽や草刈りなど住民の自主的な美しい村づくりの取り組みがあるか？
それらの活動が、地域の景観形成に大きく貢献しているか？
住民が集落全体で取り組むしくみがあるか？
自主組織を支える行政の体制はできあがっているか？</t>
  </si>
  <si>
    <t>地域の多様な人材による、美しい村づくりに関する住民の自主的な活動が持続的に展開される組織があるか？
その組織が行政が権限・予算措置などでしっかりと支えられ、それが住民のリーダーシップの下施行されているか？
組織には志の高いリーダーがいるか？　　　　　　　　　　　　　　　　　　　　　　　　　　　　　　　　　　　　　　　　　　　　　　　　　　　　　　　</t>
  </si>
  <si>
    <t>それぞれの価格帯に応じて、美しい村連合の志を尊重した質の高い宿や質の高いレストランが複数存在するか？
それが、交流人口の増加や雇用の拡大など地域活性化に資しているか？
宿やレストランの質を維持するための勉強会が継続的に行われているか？　　　　　　
地域住民がその食を楽しめる機会があるか？　　　　　　　　　　　　　　　　　　　　　　　　　　　　　　　　　　　　　　　　　　　　　　　　　　　　</t>
  </si>
  <si>
    <t>地域で若者や女性の雇用拡大や起業を支える仕組みや活動が展開されているか？
現実に起業や雇用創出などによるU/Iターンの増加で具体的な成果が出ているか？
スタートアップ資金や施設などに関して行政による支援が継続的に行われているか？　　　　　　　　　　　　　　　　　　　　　　　　　　　　　　　</t>
  </si>
  <si>
    <t>地域資源を活かした産業が複数育成され、それが地域の経済的自立に資するものとなっているか？
具体的に地域の雇用確保など地域経済活性化に貢献しているか？
地場産業の担い手を継続的に確保する仕組みがあるか？　　　　　　　　　　　　　　　　　　　　　　　　　　　　　　　　　　　　　　　　　　　　　　　　　　　　　　　　　</t>
  </si>
  <si>
    <t>首長は、「日本で最も美しい連合」の3戦略（①世襲財産を未来に　②住民の自主的活動　③経済的自立)　に沿った「美しい村づくり」に関する志や長期ビジョン（長期計画と目標）をいろいろな場で語っているか？
それに関する毎年度の実施計画や予算措置があるか？
これらの実施状況や目標の達成状況について、首長と行政だけではなく多様な住民や団体により常に共有し、課題や解決策を議論し、合意形成を図る恒常的な場があるか？
これらのビジョンを達成するために、同じ志を持つ連合に参加する他の自治体と恒常的な情報交換やお互いの勉強会を開催しているか？
連合の役員や分科会メンバーに首長自ら参加したり、総会やフォーラムなど連合の活動に首長自ら参加しているか？  　　　　　　　　　　　　　　　　　　　　　　　　　　　　　　　　　　　　　　　　　　　　　　　　　　</t>
  </si>
  <si>
    <t>木造建築を復活・活用した賑わいのある中心街地づくりにどのように取り組んでいるか？
その町村地域独自の様式を維持する街づくりのルールが定められているか？
　</t>
  </si>
  <si>
    <t>連合加盟後の第1次産業従事者、生産高、耕作放棄地の推移（5年前・10年前との比較）
第１次・第２次・第３次産業の割合</t>
  </si>
  <si>
    <t>第2次産業</t>
  </si>
  <si>
    <t>第3次産業</t>
  </si>
  <si>
    <t>％</t>
  </si>
  <si>
    <t>&lt;前回審査時&gt;</t>
  </si>
  <si>
    <t>全従事者に対する比率</t>
  </si>
  <si>
    <t>全生産高に対する比率</t>
  </si>
  <si>
    <t>人泊</t>
  </si>
  <si>
    <t>うち旅館業法許可施設</t>
  </si>
  <si>
    <t>うち民泊法許可施設</t>
  </si>
  <si>
    <t>うち農漁家民宿</t>
  </si>
  <si>
    <t>〈前々回審査時〉</t>
  </si>
  <si>
    <t>直近</t>
  </si>
  <si>
    <t>5年前の4.1</t>
  </si>
  <si>
    <t>10年前の4.1</t>
  </si>
  <si>
    <t>NPO法人「日本で最も美しい村連合」  評価基準チェックシート　定量データ　　　　　</t>
  </si>
  <si>
    <t xml:space="preserve">世襲財産該当地区における歩車分離が徹底しているか？　　　　　　　　　　　　　　　　　　　　　　　　　　　　　　　歩いて楽しめるまちができているか？これが美しい村の魅力につながっているか？
公共交通によるアクセスが整備されているか？
住民との合意形成の仕組みができているか？
</t>
  </si>
  <si>
    <t>景観条例等によりその村固有の色彩や素材に関するルールやしくみがあるか？
毎年、その適用が進み統一的な集合景観価値が高められつつあるか？
住民との合意形成の仕組みがあるか？</t>
  </si>
  <si>
    <t>地域内でのお金の循環に関する実態調査が行われているか？
食・住・エネルギーの自給や地域通貨の導入により、地域内でお金が循環する取り組みがされているか？
継続的に地域の自給率を向上させる仕組みができているか？　　
経済的自立について、住民が学習・議論する機会があるか？</t>
  </si>
  <si>
    <t>地場素材を活かす多様性のある美味しい食が存在するか？
それが、地域住民の誇りが醸成されるきっかけになるとともに、交流人口の増加など地域経済の活性化に貢献しているか？　　　　　　　　
地域資源を活かした食文化を継承発展させる仕組みがあるか？
地域住民がその食を楽しめる機会があるか？</t>
  </si>
  <si>
    <t>地域に世代をまたいで伝承された伝統素材を活かした独自性の高い、食文化や伝統工芸の
保持についてまち全体で取り組んでいるか？
また、来訪者など住民以外のよその人にも享受してもらっているか？　　　　　　　　　
　　　　　　　　　　　　　　　　　　　　　　　　　　　　　　　　　　　　　　　　　　　　　　　　　　　　　　　　　　　　　　　　　　　　地域の素材を活かした食文化や伝統工芸の保持について、課題と解決策を住民と共有しているか？　　　　　　　　　　　　　　　　　　　　　　　　　　　　　　　　　　　　　　　　　　　　　　　　　　　　</t>
  </si>
  <si>
    <t>　模範:　：    Ａ</t>
  </si>
  <si>
    <t>Principles</t>
  </si>
  <si>
    <t>Design Code</t>
  </si>
  <si>
    <t>The Place</t>
  </si>
  <si>
    <t>Sacred places</t>
  </si>
  <si>
    <t>Places for living</t>
  </si>
  <si>
    <t>Village symbols</t>
  </si>
  <si>
    <t>Memories of everyday village life</t>
  </si>
  <si>
    <t>Scale</t>
  </si>
  <si>
    <t>Pleasure for walking</t>
  </si>
  <si>
    <t>Appropriate building size</t>
  </si>
  <si>
    <t>Harmony</t>
  </si>
  <si>
    <t>Color that matches</t>
  </si>
  <si>
    <t>Design based on nature and history</t>
  </si>
  <si>
    <t>Moderate convenience</t>
  </si>
  <si>
    <t>Local plantation and flowers</t>
  </si>
  <si>
    <t>Materials</t>
  </si>
  <si>
    <t>Local materials</t>
  </si>
  <si>
    <t>Craft by people</t>
  </si>
  <si>
    <t>Art in everyday living</t>
  </si>
  <si>
    <t>コミュニティ</t>
  </si>
  <si>
    <t>Community</t>
  </si>
  <si>
    <t>Mutual support</t>
  </si>
  <si>
    <t>Work for living</t>
  </si>
  <si>
    <t>Vegetation of ordinary life</t>
  </si>
  <si>
    <t>Place for gathering</t>
  </si>
  <si>
    <t>Special days (e.g. festivals)</t>
  </si>
  <si>
    <t>View</t>
  </si>
  <si>
    <t>View of Satoyama and Satoumi</t>
  </si>
  <si>
    <t>美の原則</t>
  </si>
  <si>
    <t>美の基準</t>
  </si>
  <si>
    <t>説明</t>
  </si>
  <si>
    <t>美しい村での事例</t>
  </si>
  <si>
    <t>美しい村以外での事例</t>
  </si>
  <si>
    <t>場所</t>
  </si>
  <si>
    <t>聖なる場所</t>
  </si>
  <si>
    <t>寺社など人々の心の支えになってきた場所</t>
  </si>
  <si>
    <t>東白川(神社)、岩木(山・神社)、十津川村玉置神社(草木)</t>
  </si>
  <si>
    <t>暮らしの営みが息づく場所</t>
  </si>
  <si>
    <t>農林漁業を中心とした、昔からの暮らしの営みのための場所</t>
  </si>
  <si>
    <t>伊根町(漁)、和束町(お茶)、星野村(棚田)、美瑛</t>
  </si>
  <si>
    <t>格付け</t>
  </si>
  <si>
    <t>村の目印</t>
  </si>
  <si>
    <t>その村を象徴する建物や場所の存在</t>
  </si>
  <si>
    <t>小坂町(康楽館)、新庄村(がいせん桜)、大鹿村(神社)</t>
  </si>
  <si>
    <t>日常の暮らしの記憶</t>
  </si>
  <si>
    <t>ささやかなものであっても、村の日常の暮らしの記憶を表す資産(もの)</t>
  </si>
  <si>
    <t>尺度</t>
  </si>
  <si>
    <t>歩く楽しみ</t>
  </si>
  <si>
    <t>人が歩いて楽しい場所があること</t>
  </si>
  <si>
    <t>南木曽、十津川村、吉野町</t>
  </si>
  <si>
    <t>ほどよい建物の大きさ</t>
  </si>
  <si>
    <t>ほどよい大きさの建物であること</t>
  </si>
  <si>
    <t>新庄村、伊根町</t>
  </si>
  <si>
    <t>調和</t>
  </si>
  <si>
    <t>ふさわしい色</t>
  </si>
  <si>
    <t>その土地の自然や歴史的背景から生まれた色</t>
  </si>
  <si>
    <t>大鹿村(屋根)、黒松内町、小値賀町</t>
  </si>
  <si>
    <t>土地から生まれた形</t>
  </si>
  <si>
    <t>その土地の自然や歴史的背景から生まれた建築やその他の構造物などの形</t>
  </si>
  <si>
    <t>伊根町、江差町、新庄村、東峰村</t>
  </si>
  <si>
    <t>山形県金山町(100年住宅)</t>
  </si>
  <si>
    <t>ほどよい便利さ</t>
  </si>
  <si>
    <t>便利さと周りとの調和のバランスをとること</t>
  </si>
  <si>
    <t>海士町(自販機がない)</t>
  </si>
  <si>
    <t>土地の植物</t>
  </si>
  <si>
    <t>綾町、黒松内(ブナ)、美瑛町(白樺)</t>
  </si>
  <si>
    <t>材料</t>
  </si>
  <si>
    <t>自然な材料と職人の仕事</t>
  </si>
  <si>
    <t>Natural materials and artisan work</t>
  </si>
  <si>
    <t>自然な素材と職人の技</t>
  </si>
  <si>
    <t>東峰村（陶器）、中之条、三島町(桐箪笥)、星野村(石積)、、吉野町（和紙）</t>
  </si>
  <si>
    <t>地の生む材料</t>
  </si>
  <si>
    <t>その土地ならではの素材</t>
  </si>
  <si>
    <t>東白川（木材）、吉野町（和紙）</t>
  </si>
  <si>
    <t>装飾と芸術</t>
  </si>
  <si>
    <t>庶民の手仕事</t>
  </si>
  <si>
    <t>暮らしの中で生まれた手仕事</t>
  </si>
  <si>
    <t>三島町、飯豊町(花笠)</t>
  </si>
  <si>
    <t>暮らしの中の芸術</t>
  </si>
  <si>
    <t>暮らしの中にある職人の技による芸術</t>
  </si>
  <si>
    <t>鏝絵（松崎町）、神楽面（椎葉村）</t>
  </si>
  <si>
    <t>助け合い</t>
  </si>
  <si>
    <t>相互扶助</t>
  </si>
  <si>
    <t>塚原(甘酒祭)</t>
  </si>
  <si>
    <t>白川(屋根葺き)</t>
  </si>
  <si>
    <t>生業作り</t>
  </si>
  <si>
    <t>生きるための生業があること</t>
  </si>
  <si>
    <t>上勝町（いろどり）、和束町（茶）</t>
  </si>
  <si>
    <t>ふだんの緑</t>
  </si>
  <si>
    <t>わざと作った花壇ではなく、自然に(営みの中に)生えた植物があること</t>
  </si>
  <si>
    <t>東白川町、竹林、曽爾村</t>
  </si>
  <si>
    <t>人が集まる場所</t>
  </si>
  <si>
    <t>縁側、神社</t>
  </si>
  <si>
    <t>ハレの日</t>
  </si>
  <si>
    <t>特別な日や行事</t>
  </si>
  <si>
    <t>大鹿村（歌舞伎）、高原町（神楽）、運動会</t>
  </si>
  <si>
    <t>眺め</t>
  </si>
  <si>
    <t>里山、里海の風景　(村の背景)</t>
  </si>
  <si>
    <t>里山、里海の風景</t>
  </si>
  <si>
    <t>十津川村、江部乙、美瑛(十勝岳)、岩木(岩木山)、木曽(御嶽山)、赤井川・京極(羊蹄山)</t>
  </si>
  <si>
    <t>職人技</t>
  </si>
  <si>
    <t>食に関わる職人（漁、猟、味噌や醤油、日本酒などを作る人）</t>
  </si>
  <si>
    <t>伊根町、大蔵村(日本酒)、岩木・東成瀬村(マタギ)</t>
  </si>
  <si>
    <t>「美の基準」</t>
  </si>
  <si>
    <t>Hierarchy</t>
  </si>
  <si>
    <t>and Decoration</t>
  </si>
  <si>
    <t xml:space="preserve">Art </t>
  </si>
  <si>
    <t>審査日（          年     月    日～     月     日）</t>
  </si>
  <si>
    <t>格付評価の対象とする</t>
  </si>
  <si>
    <t>「日本で最も美しい連合」の3戦略（①世襲財産を未来に　②住民の自主的活動　③経済的自立)　に合致した「美しい村づくり」に関する長期ビジョン
（長期計画と目標）があり、毎年度の実施計画があることが望ましい。
※（加盟５年目以降の審査時から質問）　　　　　　　　　　　　　　　　　　　　　　　　　　　　　　　　　　　　　　　　　　　　　　　　　　　　　　　　　　
美しい村づくりに向けたビジョンやアクションプランがあるか？
これらの実施状況や目標の達成状況について、行政だけではなく多様な住民や団体と常に共有し、課題や解決策を議論する恒常的な場があるか？　
また、これらのビジョンを達成するために、同じ志を持つ連合に参加する他の自治体と恒常的な情報交換やお互いの勉強会を開催しているか？
   　　　　　　　　　　　　　　　　　　　　　　　　　　　　　　　　　　　　　　　　　　　　　　　　　　　　　　　　　　　　　　　　　　　</t>
  </si>
  <si>
    <t>④独自性のある良質な行事が存在している
【美の基準】
・助け合い
・ハレの日</t>
  </si>
  <si>
    <t>⑤行事の際に使用可能な屋内、屋外の場所が存在している
【美の基準】
・助け合い
・人が集まる場所
・ハレの日</t>
  </si>
  <si>
    <t>②美味しい村づくりへの地域をあげた取り組みが展開されている(地域の美食革命）
【美の基準】
・食に関わる職人</t>
  </si>
  <si>
    <t>③ツーリーズムを支える地域にお金が落ちる宿やレストランの選択肢がある
【美の基準】
・食に関わる職人</t>
  </si>
  <si>
    <t>④若者や女性の雇用や起業を支援する活動が展開されている
【美の基準】
・食に関わる職人</t>
  </si>
  <si>
    <t>⑤地域資源を活かした持続的な地場産業が複数育成されている
【美の基準】
・庶民の手仕事
・生業作り
・食に関わる職人</t>
  </si>
  <si>
    <t>連合の長期ビジョンと方向性が一致する長期ビジョンを有している。
もしくは5年以内に策定するコミットメントがある。</t>
  </si>
  <si>
    <r>
      <t xml:space="preserve">①伝統的なまちなみや統一感のある木造建築がある
</t>
    </r>
    <r>
      <rPr>
        <b/>
        <sz val="24"/>
        <color indexed="8"/>
        <rFont val="UD デジタル 教科書体 NP-B"/>
        <family val="1"/>
      </rPr>
      <t xml:space="preserve">
</t>
    </r>
  </si>
  <si>
    <t>【美の基準】
・村の目印
・歩く楽しみ
・ほどよい建物の大きさ
・土地から生まれた形
・自然な材料と職人の仕事
・暮らしの中の芸術</t>
  </si>
  <si>
    <t xml:space="preserve">②周囲の豊かな自然環境に根差した里山・里海の生活の営みによって作られた景観
</t>
  </si>
  <si>
    <t>【美の基準】
・暮らしの営みが息づく場所
・村の目印
・日常の暮らしの記憶
・歩く楽しみ
・ふさわしい色
・土地から生まれた形
・土地の植物
・ふだんの緑
・里山・里海の風景</t>
  </si>
  <si>
    <t xml:space="preserve">①地域に根ざした伝統芸能や歴史的に地域と歩んだ祭礼等が継続している
</t>
  </si>
  <si>
    <t>【美の基準】
・聖なる場所
・村の目印
・助け合い
・人が集まる場所
・ハレの日</t>
  </si>
  <si>
    <t xml:space="preserve">②地域の素材を活かした食文化や地域が
育んだ伝統工芸が存在する
</t>
  </si>
  <si>
    <t>【美の基準】
・日常の暮らしの記憶
・自然な材料と職人の仕事
・地の生む材料
・庶民の手仕事
・食に関わる職人</t>
  </si>
  <si>
    <t xml:space="preserve">景観保護条例や開発規制などが制定されている
</t>
  </si>
  <si>
    <t>【美の基準】
・歩く楽しみ
・ほどよい建物の大きさ
・ほどよい便利さ
・里山・里海の風景</t>
  </si>
  <si>
    <t xml:space="preserve">①交通量の一時的又は永続的な制限がある、駐車場の整備されている
</t>
  </si>
  <si>
    <t>【美の基準】
・歩く楽しみ
・ほどよい便利さ</t>
  </si>
  <si>
    <t xml:space="preserve">②木造建築の保存・復活・活用に取り組んでいる
</t>
  </si>
  <si>
    <t>【美の基準】
・日常の暮らしの記憶
・ほどよい建物の大きさ
・土地から生まれた形
・自然な材料と職人の仕事
・地の生む材料
・暮らしの中の芸術</t>
  </si>
  <si>
    <r>
      <t xml:space="preserve">③電線・電話線の設置に関する考慮が
なされており、ルールが制定されている
</t>
    </r>
    <r>
      <rPr>
        <b/>
        <sz val="24"/>
        <color indexed="8"/>
        <rFont val="UD デジタル 教科書体 NP-B"/>
        <family val="1"/>
      </rPr>
      <t xml:space="preserve">
</t>
    </r>
  </si>
  <si>
    <t>【美の基準】
・歩く楽しみ
・里山・里海の風景</t>
  </si>
  <si>
    <t xml:space="preserve">④全体の色彩や素材に関する考慮がなされており、ルールが制定されている
</t>
  </si>
  <si>
    <t>【美の基準】
・日常の暮らしの記憶
・ふさわしい色
・地の生む材料</t>
  </si>
  <si>
    <t xml:space="preserve">⑤看板の設置に関する考慮がなされており、ルールが制定されている
</t>
  </si>
  <si>
    <t xml:space="preserve">⑥地域で認定されたガイド制度が
存在している　
</t>
  </si>
  <si>
    <t>【美の基準】
・歩く楽しみ</t>
  </si>
  <si>
    <t xml:space="preserve">①植栽や草刈りなど住民の自主的な美しい村づくりの取り組みがある
</t>
  </si>
  <si>
    <t>【美の基準】
・土地の植物
・助け合い
・里山・里海の風景</t>
  </si>
  <si>
    <t xml:space="preserve">②自主的に運営されている住民活動があり、組織化されている
</t>
  </si>
  <si>
    <t xml:space="preserve">
【美の基準】
・助け合い
・ハレの日</t>
  </si>
  <si>
    <t xml:space="preserve">③住民活動と行政の活動が連動している
</t>
  </si>
  <si>
    <t>【美の基準】
・助け合い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</si>
</sst>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 "/>
    <numFmt numFmtId="183" formatCode="0.0%"/>
    <numFmt numFmtId="184" formatCode="mmm\-yyyy"/>
    <numFmt numFmtId="185" formatCode="[$]ggge&quot;年&quot;m&quot;月&quot;d&quot;日&quot;;@"/>
    <numFmt numFmtId="186" formatCode="[$-411]gge&quot;年&quot;m&quot;月&quot;d&quot;日&quot;;@"/>
    <numFmt numFmtId="187" formatCode="[$]gge&quot;年&quot;m&quot;月&quot;d&quot;日&quot;;@"/>
  </numFmts>
  <fonts count="67">
    <font>
      <sz val="10"/>
      <name val="ＭＳ ゴシック"/>
      <family val="3"/>
    </font>
    <font>
      <b/>
      <sz val="10"/>
      <name val="ＭＳ ゴシック"/>
      <family val="3"/>
    </font>
    <font>
      <i/>
      <sz val="10"/>
      <name val="ＭＳ ゴシック"/>
      <family val="3"/>
    </font>
    <font>
      <b/>
      <i/>
      <sz val="10"/>
      <name val="ＭＳ ゴシック"/>
      <family val="3"/>
    </font>
    <font>
      <sz val="6"/>
      <name val="ＭＳ ゴシック"/>
      <family val="3"/>
    </font>
    <font>
      <u val="single"/>
      <sz val="10"/>
      <color indexed="12"/>
      <name val="ＭＳ ゴシック"/>
      <family val="3"/>
    </font>
    <font>
      <u val="single"/>
      <sz val="10"/>
      <color indexed="61"/>
      <name val="ＭＳ ゴシック"/>
      <family val="3"/>
    </font>
    <font>
      <sz val="6"/>
      <name val="Osaka"/>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sz val="11"/>
      <color indexed="10"/>
      <name val="ＭＳ Ｐゴシック"/>
      <family val="3"/>
    </font>
    <font>
      <b/>
      <sz val="20"/>
      <name val="UD デジタル 教科書体 NP-B"/>
      <family val="1"/>
    </font>
    <font>
      <b/>
      <sz val="22"/>
      <name val="UD デジタル 教科書体 NP-B"/>
      <family val="1"/>
    </font>
    <font>
      <b/>
      <sz val="24"/>
      <name val="UD デジタル 教科書体 NP-B"/>
      <family val="1"/>
    </font>
    <font>
      <b/>
      <sz val="26"/>
      <name val="UD デジタル 教科書体 NP-B"/>
      <family val="1"/>
    </font>
    <font>
      <b/>
      <sz val="28"/>
      <name val="UD デジタル 教科書体 NP-B"/>
      <family val="1"/>
    </font>
    <font>
      <sz val="14"/>
      <name val="HGS創英角ｺﾞｼｯｸUB"/>
      <family val="3"/>
    </font>
    <font>
      <b/>
      <sz val="22"/>
      <name val="HGS創英角ｺﾞｼｯｸUB"/>
      <family val="3"/>
    </font>
    <font>
      <b/>
      <sz val="10.5"/>
      <name val="HGP創英角ｺﾞｼｯｸUB"/>
      <family val="3"/>
    </font>
    <font>
      <sz val="10.5"/>
      <name val="HGP創英角ｺﾞｼｯｸUB"/>
      <family val="3"/>
    </font>
    <font>
      <b/>
      <sz val="24"/>
      <color indexed="8"/>
      <name val="UD デジタル 教科書体 NP-B"/>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b/>
      <sz val="20"/>
      <color indexed="10"/>
      <name val="UD デジタル 教科書体 NP-B"/>
      <family val="1"/>
    </font>
    <font>
      <sz val="16"/>
      <color indexed="10"/>
      <name val="ＭＳ ゴシック"/>
      <family val="3"/>
    </font>
    <font>
      <b/>
      <sz val="10.5"/>
      <color indexed="8"/>
      <name val="HGP創英角ｺﾞｼｯｸUB"/>
      <family val="3"/>
    </font>
    <font>
      <sz val="10.5"/>
      <color indexed="8"/>
      <name val="HGP創英角ｺﾞｼｯｸUB"/>
      <family val="3"/>
    </font>
    <font>
      <b/>
      <sz val="22"/>
      <color indexed="10"/>
      <name val="UD デジタル 教科書体 NP-B"/>
      <family val="1"/>
    </font>
    <font>
      <b/>
      <sz val="26"/>
      <color indexed="10"/>
      <name val="UD デジタル 教科書体 NP-B"/>
      <family val="1"/>
    </font>
    <font>
      <b/>
      <sz val="26"/>
      <color indexed="8"/>
      <name val="UD デジタル 教科書体 NP-B"/>
      <family val="1"/>
    </font>
    <font>
      <b/>
      <sz val="20"/>
      <color indexed="8"/>
      <name val="UD デジタル 教科書体 NP-B"/>
      <family val="1"/>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2"/>
      <color theme="1"/>
      <name val="Calibri"/>
      <family val="3"/>
    </font>
    <font>
      <sz val="11"/>
      <color rgb="FF006100"/>
      <name val="ＭＳ Ｐゴシック"/>
      <family val="3"/>
    </font>
    <font>
      <b/>
      <sz val="20"/>
      <color rgb="FFFF0000"/>
      <name val="UD デジタル 教科書体 NP-B"/>
      <family val="1"/>
    </font>
    <font>
      <sz val="16"/>
      <color rgb="FFFF0000"/>
      <name val="ＭＳ ゴシック"/>
      <family val="3"/>
    </font>
    <font>
      <b/>
      <sz val="10.5"/>
      <color rgb="FF000000"/>
      <name val="HGP創英角ｺﾞｼｯｸUB"/>
      <family val="3"/>
    </font>
    <font>
      <sz val="10.5"/>
      <color rgb="FF000000"/>
      <name val="HGP創英角ｺﾞｼｯｸUB"/>
      <family val="3"/>
    </font>
    <font>
      <b/>
      <sz val="20"/>
      <color theme="1"/>
      <name val="UD デジタル 教科書体 NP-B"/>
      <family val="1"/>
    </font>
    <font>
      <b/>
      <sz val="26"/>
      <color theme="1"/>
      <name val="UD デジタル 教科書体 NP-B"/>
      <family val="1"/>
    </font>
    <font>
      <b/>
      <sz val="22"/>
      <color rgb="FFFF0000"/>
      <name val="UD デジタル 教科書体 NP-B"/>
      <family val="1"/>
    </font>
    <font>
      <b/>
      <sz val="26"/>
      <color rgb="FFFF0000"/>
      <name val="UD デジタル 教科書体 NP-B"/>
      <family val="1"/>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theme="0" tint="-0.14983999729156494"/>
        <bgColor indexed="64"/>
      </patternFill>
    </fill>
    <fill>
      <patternFill patternType="solid">
        <fgColor rgb="FFFFC000"/>
        <bgColor indexed="64"/>
      </patternFill>
    </fill>
    <fill>
      <patternFill patternType="solid">
        <fgColor rgb="FFFFCCFF"/>
        <bgColor indexed="64"/>
      </patternFill>
    </fill>
    <fill>
      <patternFill patternType="solid">
        <fgColor rgb="FFFFF2CC"/>
        <bgColor indexed="64"/>
      </patternFill>
    </fill>
    <fill>
      <patternFill patternType="solid">
        <fgColor indexed="13"/>
        <bgColor indexed="64"/>
      </patternFill>
    </fill>
    <fill>
      <patternFill patternType="solid">
        <fgColor theme="9" tint="0.7999799847602844"/>
        <bgColor indexed="64"/>
      </patternFill>
    </fill>
    <fill>
      <patternFill patternType="solid">
        <fgColor rgb="FFCCF6FC"/>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color indexed="63"/>
      </top>
      <bottom style="double"/>
    </border>
    <border>
      <left style="thin"/>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dashed"/>
      <bottom style="dashed"/>
    </border>
    <border>
      <left style="thin"/>
      <right>
        <color indexed="63"/>
      </right>
      <top style="dashed"/>
      <bottom style="dashed"/>
    </border>
    <border>
      <left>
        <color indexed="63"/>
      </left>
      <right>
        <color indexed="63"/>
      </right>
      <top style="thin"/>
      <bottom style="dashed"/>
    </border>
    <border>
      <left>
        <color indexed="63"/>
      </left>
      <right>
        <color indexed="63"/>
      </right>
      <top style="dashed"/>
      <bottom style="thin"/>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dashed"/>
      <bottom style="dashed"/>
    </border>
    <border>
      <left style="thin"/>
      <right>
        <color indexed="63"/>
      </right>
      <top style="dashed"/>
      <bottom style="thin"/>
    </border>
    <border>
      <left>
        <color indexed="63"/>
      </left>
      <right style="thin"/>
      <top style="thin"/>
      <bottom style="thin"/>
    </border>
    <border>
      <left style="thin"/>
      <right style="thin"/>
      <top>
        <color indexed="63"/>
      </top>
      <bottom style="thin"/>
    </border>
    <border>
      <left>
        <color indexed="63"/>
      </left>
      <right>
        <color indexed="63"/>
      </right>
      <top style="medium"/>
      <bottom style="medium"/>
    </border>
    <border>
      <left style="thin"/>
      <right style="medium"/>
      <top style="medium"/>
      <bottom style="medium"/>
    </border>
    <border>
      <left style="thin"/>
      <right style="thin"/>
      <top style="double"/>
      <bottom style="thin"/>
    </border>
    <border>
      <left style="medium"/>
      <right style="medium"/>
      <top style="medium"/>
      <bottom style="thin"/>
    </border>
    <border>
      <left style="medium"/>
      <right style="medium"/>
      <top style="thin"/>
      <bottom style="medium"/>
    </border>
    <border diagonalUp="1">
      <left style="thin"/>
      <right>
        <color indexed="63"/>
      </right>
      <top style="dashed"/>
      <bottom style="dashed"/>
      <diagonal style="thin"/>
    </border>
    <border>
      <left style="medium"/>
      <right style="medium"/>
      <top style="medium"/>
      <bottom>
        <color indexed="63"/>
      </bottom>
    </border>
    <border>
      <left style="medium"/>
      <right style="medium"/>
      <top style="dashed"/>
      <bottom style="dashed"/>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color indexed="63"/>
      </bottom>
    </border>
    <border>
      <left>
        <color indexed="63"/>
      </left>
      <right style="thin"/>
      <top style="dashed"/>
      <bottom style="dashed"/>
    </border>
    <border>
      <left style="dashed"/>
      <right>
        <color indexed="63"/>
      </right>
      <top style="dashed"/>
      <bottom style="dashed"/>
    </border>
    <border diagonalUp="1">
      <left>
        <color indexed="63"/>
      </left>
      <right>
        <color indexed="63"/>
      </right>
      <top style="thin"/>
      <bottom>
        <color indexed="63"/>
      </bottom>
      <diagonal style="thin"/>
    </border>
    <border diagonalUp="1">
      <left>
        <color indexed="63"/>
      </left>
      <right>
        <color indexed="63"/>
      </right>
      <top style="dashed"/>
      <bottom style="dashed"/>
      <diagonal style="thin"/>
    </border>
    <border diagonalUp="1">
      <left>
        <color indexed="63"/>
      </left>
      <right>
        <color indexed="63"/>
      </right>
      <top>
        <color indexed="63"/>
      </top>
      <bottom style="double"/>
      <diagonal style="thin"/>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dashed"/>
    </border>
    <border>
      <left>
        <color indexed="63"/>
      </left>
      <right style="medium"/>
      <top style="medium"/>
      <bottom style="dashed"/>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ashed"/>
    </border>
    <border>
      <left style="thin"/>
      <right>
        <color indexed="63"/>
      </right>
      <top style="thin"/>
      <bottom style="dashed"/>
    </border>
    <border>
      <left style="dashed"/>
      <right style="thin"/>
      <top style="dashed"/>
      <bottom style="dashed"/>
    </border>
    <border>
      <left style="medium"/>
      <right>
        <color indexed="63"/>
      </right>
      <top style="thin"/>
      <bottom style="thin"/>
    </border>
    <border>
      <left style="medium"/>
      <right>
        <color indexed="63"/>
      </right>
      <top style="thin"/>
      <bottom>
        <color indexed="63"/>
      </bottom>
    </border>
    <border>
      <left>
        <color indexed="63"/>
      </left>
      <right style="medium"/>
      <top style="thin"/>
      <bottom style="medium"/>
    </border>
    <border>
      <left style="medium"/>
      <right>
        <color indexed="63"/>
      </right>
      <top style="thick"/>
      <bottom style="thick"/>
    </border>
    <border>
      <left>
        <color indexed="63"/>
      </left>
      <right>
        <color indexed="63"/>
      </right>
      <top style="thick"/>
      <bottom style="thick"/>
    </border>
    <border>
      <left>
        <color indexed="63"/>
      </left>
      <right style="thin"/>
      <top style="thick"/>
      <bottom style="thick"/>
    </border>
    <border>
      <left style="medium"/>
      <right>
        <color indexed="63"/>
      </right>
      <top style="medium"/>
      <bottom style="medium"/>
    </border>
    <border>
      <left>
        <color indexed="63"/>
      </left>
      <right style="medium"/>
      <top style="medium"/>
      <bottom style="medium"/>
    </border>
    <border>
      <left style="medium"/>
      <right style="thin"/>
      <top style="double"/>
      <bottom>
        <color indexed="63"/>
      </bottom>
    </border>
    <border>
      <left style="medium"/>
      <right style="thin"/>
      <top>
        <color indexed="63"/>
      </top>
      <bottom style="thin"/>
    </border>
    <border>
      <left>
        <color indexed="63"/>
      </left>
      <right style="thin"/>
      <top style="dashed"/>
      <bottom style="thin"/>
    </border>
    <border>
      <left style="dashed"/>
      <right style="thin"/>
      <top>
        <color indexed="63"/>
      </top>
      <bottom>
        <color indexed="63"/>
      </bottom>
    </border>
    <border>
      <left style="thin"/>
      <right style="thin"/>
      <top>
        <color indexed="63"/>
      </top>
      <bottom>
        <color indexed="63"/>
      </bottom>
    </border>
    <border>
      <left style="dashed"/>
      <right style="thin"/>
      <top style="thin"/>
      <bottom>
        <color indexed="63"/>
      </bottom>
    </border>
    <border>
      <left style="thin"/>
      <right style="thin"/>
      <top style="thin"/>
      <bottom>
        <color indexed="63"/>
      </bottom>
    </border>
    <border>
      <left style="thin"/>
      <right>
        <color indexed="63"/>
      </right>
      <top>
        <color indexed="63"/>
      </top>
      <bottom style="dashed"/>
    </border>
    <border>
      <left>
        <color indexed="63"/>
      </left>
      <right style="thin"/>
      <top>
        <color indexed="63"/>
      </top>
      <bottom style="dashed"/>
    </border>
    <border>
      <left style="thin"/>
      <right style="thin"/>
      <top style="dashed"/>
      <bottom style="thin"/>
    </border>
    <border>
      <left style="medium"/>
      <right>
        <color indexed="63"/>
      </right>
      <top style="dashed"/>
      <bottom style="medium"/>
    </border>
    <border>
      <left>
        <color indexed="63"/>
      </left>
      <right style="medium"/>
      <top style="dashed"/>
      <bottom style="medium"/>
    </border>
    <border>
      <left style="thin"/>
      <right>
        <color indexed="63"/>
      </right>
      <top style="medium"/>
      <bottom style="dashed"/>
    </border>
    <border>
      <left>
        <color indexed="63"/>
      </left>
      <right style="thin"/>
      <top style="medium"/>
      <bottom style="dashed"/>
    </border>
    <border>
      <left style="medium"/>
      <right>
        <color indexed="63"/>
      </right>
      <top style="dashed"/>
      <bottom style="dashed"/>
    </border>
    <border>
      <left>
        <color indexed="63"/>
      </left>
      <right style="medium"/>
      <top style="dashed"/>
      <bottom style="dashed"/>
    </border>
    <border>
      <left style="thin"/>
      <right style="thin"/>
      <top>
        <color indexed="63"/>
      </top>
      <bottom style="dashed"/>
    </border>
    <border>
      <left style="medium"/>
      <right>
        <color indexed="63"/>
      </right>
      <top style="double"/>
      <bottom>
        <color indexed="63"/>
      </bottom>
    </border>
    <border>
      <left>
        <color indexed="63"/>
      </left>
      <right style="thin"/>
      <top style="medium"/>
      <bottom style="thin"/>
    </border>
    <border>
      <left style="thin"/>
      <right style="thin"/>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46" fillId="0" borderId="0" applyNumberFormat="0" applyFill="0" applyBorder="0" applyAlignment="0" applyProtection="0"/>
    <xf numFmtId="0" fontId="12"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1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307">
    <xf numFmtId="0" fontId="0" fillId="0" borderId="0" xfId="0" applyAlignment="1">
      <alignment/>
    </xf>
    <xf numFmtId="0" fontId="9" fillId="0" borderId="0" xfId="0" applyFont="1" applyAlignment="1">
      <alignment/>
    </xf>
    <xf numFmtId="0" fontId="9" fillId="33" borderId="10" xfId="0" applyFont="1" applyFill="1" applyBorder="1" applyAlignment="1">
      <alignment vertical="center"/>
    </xf>
    <xf numFmtId="0" fontId="9" fillId="33" borderId="11" xfId="0" applyFont="1" applyFill="1" applyBorder="1" applyAlignment="1">
      <alignment vertical="center"/>
    </xf>
    <xf numFmtId="57" fontId="9" fillId="34" borderId="12" xfId="0" applyNumberFormat="1" applyFont="1" applyFill="1" applyBorder="1" applyAlignment="1">
      <alignment horizontal="center"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12" xfId="0" applyFont="1" applyBorder="1" applyAlignment="1">
      <alignment horizontal="center" vertical="center"/>
    </xf>
    <xf numFmtId="182" fontId="9" fillId="33" borderId="12" xfId="0" applyNumberFormat="1" applyFont="1" applyFill="1" applyBorder="1" applyAlignment="1">
      <alignment vertical="center"/>
    </xf>
    <xf numFmtId="0" fontId="9" fillId="0" borderId="12" xfId="0" applyFont="1" applyBorder="1" applyAlignment="1">
      <alignment vertical="center"/>
    </xf>
    <xf numFmtId="0" fontId="9" fillId="0" borderId="14" xfId="0" applyFont="1" applyBorder="1" applyAlignment="1">
      <alignment vertical="center"/>
    </xf>
    <xf numFmtId="183" fontId="9" fillId="33" borderId="12" xfId="0" applyNumberFormat="1" applyFont="1" applyFill="1" applyBorder="1" applyAlignment="1">
      <alignment vertical="center"/>
    </xf>
    <xf numFmtId="0" fontId="9" fillId="0" borderId="15" xfId="0" applyFont="1" applyBorder="1" applyAlignment="1">
      <alignment vertical="center"/>
    </xf>
    <xf numFmtId="0" fontId="9" fillId="0" borderId="12" xfId="0" applyFont="1" applyBorder="1" applyAlignment="1">
      <alignment vertical="center" shrinkToFit="1"/>
    </xf>
    <xf numFmtId="183" fontId="9" fillId="33" borderId="12" xfId="42"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applyAlignment="1">
      <alignment vertical="center"/>
    </xf>
    <xf numFmtId="0" fontId="15" fillId="0" borderId="0" xfId="0" applyFont="1" applyAlignment="1">
      <alignment/>
    </xf>
    <xf numFmtId="0" fontId="15" fillId="0" borderId="0" xfId="0" applyFont="1" applyAlignment="1">
      <alignment horizontal="center"/>
    </xf>
    <xf numFmtId="0" fontId="15" fillId="0" borderId="0" xfId="0" applyFont="1" applyAlignment="1">
      <alignment vertical="center"/>
    </xf>
    <xf numFmtId="0" fontId="15" fillId="0" borderId="17" xfId="0" applyFont="1" applyBorder="1" applyAlignment="1">
      <alignment vertical="center"/>
    </xf>
    <xf numFmtId="0" fontId="15" fillId="0" borderId="14" xfId="0" applyFont="1" applyBorder="1" applyAlignment="1">
      <alignment vertical="center"/>
    </xf>
    <xf numFmtId="0" fontId="15" fillId="0" borderId="0" xfId="0" applyFont="1" applyAlignment="1">
      <alignment horizontal="center" vertical="center"/>
    </xf>
    <xf numFmtId="0" fontId="15" fillId="35" borderId="18" xfId="0" applyFont="1" applyFill="1" applyBorder="1" applyAlignment="1">
      <alignment horizontal="center" vertical="center" textRotation="255"/>
    </xf>
    <xf numFmtId="0" fontId="15" fillId="0" borderId="19"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center" vertical="center" shrinkToFit="1"/>
    </xf>
    <xf numFmtId="0" fontId="15" fillId="0" borderId="20" xfId="0" applyFont="1" applyBorder="1" applyAlignment="1">
      <alignment vertical="center" wrapText="1"/>
    </xf>
    <xf numFmtId="0" fontId="15" fillId="0" borderId="12" xfId="0" applyFont="1" applyBorder="1" applyAlignment="1">
      <alignment vertical="center"/>
    </xf>
    <xf numFmtId="0" fontId="15" fillId="36" borderId="18" xfId="0" applyFont="1" applyFill="1" applyBorder="1" applyAlignment="1">
      <alignment horizontal="center" vertical="center" textRotation="255"/>
    </xf>
    <xf numFmtId="0" fontId="15" fillId="0" borderId="19" xfId="0" applyFont="1" applyBorder="1" applyAlignment="1">
      <alignment horizontal="center" vertical="center"/>
    </xf>
    <xf numFmtId="0" fontId="15" fillId="0" borderId="21" xfId="0" applyFont="1" applyBorder="1" applyAlignment="1">
      <alignment horizontal="left" vertical="center"/>
    </xf>
    <xf numFmtId="0" fontId="15" fillId="0" borderId="22" xfId="0" applyFont="1" applyBorder="1" applyAlignment="1">
      <alignment vertical="center" wrapText="1"/>
    </xf>
    <xf numFmtId="0" fontId="15" fillId="0" borderId="20" xfId="0" applyFont="1" applyBorder="1" applyAlignment="1">
      <alignment wrapText="1"/>
    </xf>
    <xf numFmtId="0" fontId="15" fillId="0" borderId="23" xfId="0" applyFont="1" applyBorder="1" applyAlignment="1">
      <alignment/>
    </xf>
    <xf numFmtId="0" fontId="15" fillId="0" borderId="24" xfId="0" applyFont="1" applyBorder="1" applyAlignment="1">
      <alignment/>
    </xf>
    <xf numFmtId="0" fontId="15" fillId="0" borderId="24" xfId="0" applyFont="1" applyBorder="1" applyAlignment="1">
      <alignment horizontal="center"/>
    </xf>
    <xf numFmtId="0" fontId="15" fillId="0" borderId="25" xfId="0" applyFont="1" applyBorder="1" applyAlignment="1">
      <alignment/>
    </xf>
    <xf numFmtId="0" fontId="15" fillId="0" borderId="26" xfId="0" applyFont="1" applyBorder="1" applyAlignment="1">
      <alignment/>
    </xf>
    <xf numFmtId="0" fontId="15" fillId="0" borderId="27" xfId="0" applyFont="1" applyBorder="1" applyAlignment="1">
      <alignment/>
    </xf>
    <xf numFmtId="0" fontId="15" fillId="0" borderId="27" xfId="0" applyFont="1" applyBorder="1" applyAlignment="1">
      <alignment horizontal="center"/>
    </xf>
    <xf numFmtId="0" fontId="15" fillId="0" borderId="28" xfId="0" applyFont="1" applyBorder="1" applyAlignment="1">
      <alignment/>
    </xf>
    <xf numFmtId="0" fontId="18" fillId="0" borderId="29" xfId="0" applyFont="1" applyBorder="1" applyAlignment="1">
      <alignment horizontal="left" vertical="center"/>
    </xf>
    <xf numFmtId="0" fontId="18" fillId="0" borderId="0" xfId="0" applyFont="1" applyAlignment="1">
      <alignment/>
    </xf>
    <xf numFmtId="0" fontId="18" fillId="0" borderId="0" xfId="0" applyFont="1" applyAlignment="1">
      <alignment horizontal="center"/>
    </xf>
    <xf numFmtId="0" fontId="18" fillId="0" borderId="10"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8" fillId="0" borderId="30"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vertical="center"/>
    </xf>
    <xf numFmtId="0" fontId="15" fillId="0" borderId="16" xfId="0" applyFont="1" applyBorder="1" applyAlignment="1">
      <alignment vertical="center"/>
    </xf>
    <xf numFmtId="0" fontId="16" fillId="0" borderId="31" xfId="0" applyFont="1" applyBorder="1" applyAlignment="1">
      <alignment vertical="top" wrapText="1"/>
    </xf>
    <xf numFmtId="0" fontId="16" fillId="0" borderId="0" xfId="0" applyFont="1" applyAlignment="1">
      <alignment vertical="top" wrapText="1"/>
    </xf>
    <xf numFmtId="0" fontId="16" fillId="0" borderId="32" xfId="0" applyFont="1" applyBorder="1" applyAlignment="1">
      <alignment vertical="top" wrapText="1"/>
    </xf>
    <xf numFmtId="0" fontId="16" fillId="0" borderId="33" xfId="0" applyFont="1" applyBorder="1" applyAlignment="1">
      <alignment horizontal="left" vertical="top" wrapText="1"/>
    </xf>
    <xf numFmtId="0" fontId="16" fillId="0" borderId="34" xfId="0" applyFont="1" applyBorder="1" applyAlignment="1">
      <alignment vertical="top" wrapText="1"/>
    </xf>
    <xf numFmtId="0" fontId="16" fillId="0" borderId="35" xfId="0" applyFont="1" applyBorder="1" applyAlignment="1">
      <alignment vertical="top" wrapText="1"/>
    </xf>
    <xf numFmtId="0" fontId="16" fillId="0" borderId="33" xfId="0" applyFont="1" applyBorder="1" applyAlignment="1">
      <alignment vertical="top" wrapText="1"/>
    </xf>
    <xf numFmtId="0" fontId="16" fillId="0" borderId="10" xfId="0" applyFont="1" applyBorder="1" applyAlignment="1">
      <alignment vertical="top" wrapText="1"/>
    </xf>
    <xf numFmtId="0" fontId="15" fillId="0" borderId="13" xfId="0" applyFont="1" applyBorder="1" applyAlignment="1">
      <alignment vertical="center"/>
    </xf>
    <xf numFmtId="0" fontId="16" fillId="0" borderId="30" xfId="0" applyFont="1" applyBorder="1" applyAlignment="1">
      <alignment vertical="top" wrapText="1"/>
    </xf>
    <xf numFmtId="0" fontId="16" fillId="0" borderId="36" xfId="0" applyFont="1" applyBorder="1" applyAlignment="1">
      <alignment vertical="top" wrapText="1"/>
    </xf>
    <xf numFmtId="0" fontId="18" fillId="0" borderId="35" xfId="0" applyFont="1" applyBorder="1" applyAlignment="1">
      <alignment vertical="center"/>
    </xf>
    <xf numFmtId="0" fontId="18" fillId="0" borderId="21" xfId="0" applyFont="1" applyBorder="1" applyAlignment="1">
      <alignment vertical="center"/>
    </xf>
    <xf numFmtId="0" fontId="16" fillId="0" borderId="37" xfId="0" applyFont="1" applyBorder="1" applyAlignment="1">
      <alignment vertical="center"/>
    </xf>
    <xf numFmtId="0" fontId="18" fillId="0" borderId="13" xfId="0" applyFont="1" applyBorder="1" applyAlignment="1">
      <alignment horizontal="center" vertical="center"/>
    </xf>
    <xf numFmtId="0" fontId="18" fillId="0" borderId="37" xfId="0" applyFont="1" applyBorder="1" applyAlignment="1">
      <alignment vertical="center"/>
    </xf>
    <xf numFmtId="0" fontId="18" fillId="0" borderId="0" xfId="0" applyFont="1" applyBorder="1" applyAlignment="1">
      <alignment/>
    </xf>
    <xf numFmtId="0" fontId="18" fillId="0" borderId="0" xfId="0" applyFont="1" applyBorder="1" applyAlignment="1">
      <alignment horizontal="center"/>
    </xf>
    <xf numFmtId="0" fontId="15" fillId="0" borderId="0" xfId="0" applyFont="1" applyBorder="1" applyAlignment="1">
      <alignment/>
    </xf>
    <xf numFmtId="0" fontId="15" fillId="0" borderId="0" xfId="0" applyFont="1" applyBorder="1" applyAlignment="1">
      <alignment horizontal="center"/>
    </xf>
    <xf numFmtId="0" fontId="9" fillId="34" borderId="38" xfId="0" applyFont="1" applyFill="1" applyBorder="1" applyAlignment="1">
      <alignment horizontal="center" vertical="center"/>
    </xf>
    <xf numFmtId="0" fontId="9" fillId="33" borderId="10" xfId="0" applyFont="1" applyFill="1" applyBorder="1" applyAlignment="1">
      <alignment horizontal="center" vertical="center"/>
    </xf>
    <xf numFmtId="58" fontId="9" fillId="33" borderId="33" xfId="0" applyNumberFormat="1" applyFont="1" applyFill="1" applyBorder="1" applyAlignment="1">
      <alignment horizontal="center" vertical="center"/>
    </xf>
    <xf numFmtId="0" fontId="9" fillId="34" borderId="14" xfId="0" applyFont="1" applyFill="1" applyBorder="1" applyAlignment="1">
      <alignment horizontal="center" vertical="center"/>
    </xf>
    <xf numFmtId="0" fontId="9" fillId="34" borderId="33" xfId="0" applyFont="1" applyFill="1" applyBorder="1" applyAlignment="1">
      <alignment horizontal="center" vertical="center"/>
    </xf>
    <xf numFmtId="0" fontId="59" fillId="0" borderId="14" xfId="0" applyFont="1" applyBorder="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2" xfId="0" applyFont="1" applyBorder="1" applyAlignment="1">
      <alignment horizontal="center" vertical="center"/>
    </xf>
    <xf numFmtId="0" fontId="20" fillId="0" borderId="0" xfId="0" applyFont="1" applyAlignment="1">
      <alignment/>
    </xf>
    <xf numFmtId="0" fontId="22" fillId="35" borderId="12" xfId="0" applyFont="1" applyFill="1" applyBorder="1" applyAlignment="1">
      <alignment horizontal="justify" vertical="center"/>
    </xf>
    <xf numFmtId="0" fontId="61" fillId="35" borderId="12" xfId="0" applyFont="1" applyFill="1" applyBorder="1" applyAlignment="1">
      <alignment horizontal="justify" vertical="center"/>
    </xf>
    <xf numFmtId="0" fontId="62" fillId="37" borderId="12" xfId="0" applyFont="1" applyFill="1" applyBorder="1" applyAlignment="1">
      <alignment horizontal="justify" vertical="center"/>
    </xf>
    <xf numFmtId="0" fontId="23" fillId="0" borderId="12" xfId="0" applyFont="1" applyBorder="1" applyAlignment="1">
      <alignment horizontal="justify" vertical="center"/>
    </xf>
    <xf numFmtId="0" fontId="61" fillId="37" borderId="12" xfId="0" applyFont="1" applyFill="1" applyBorder="1" applyAlignment="1">
      <alignment horizontal="justify" vertical="center"/>
    </xf>
    <xf numFmtId="0" fontId="22" fillId="28" borderId="12" xfId="0" applyFont="1" applyFill="1" applyBorder="1" applyAlignment="1">
      <alignment horizontal="justify" vertical="center"/>
    </xf>
    <xf numFmtId="0" fontId="23" fillId="28" borderId="12" xfId="0" applyFont="1" applyFill="1" applyBorder="1" applyAlignment="1">
      <alignment horizontal="justify" vertical="center"/>
    </xf>
    <xf numFmtId="0" fontId="18" fillId="38" borderId="39" xfId="0" applyFont="1" applyFill="1" applyBorder="1" applyAlignment="1">
      <alignment horizontal="center" vertical="center"/>
    </xf>
    <xf numFmtId="0" fontId="18" fillId="0" borderId="12" xfId="0" applyFont="1" applyBorder="1" applyAlignment="1">
      <alignment horizontal="center" vertical="center"/>
    </xf>
    <xf numFmtId="0" fontId="15" fillId="39" borderId="40" xfId="0" applyFont="1" applyFill="1" applyBorder="1" applyAlignment="1">
      <alignment horizontal="center" vertical="center"/>
    </xf>
    <xf numFmtId="0" fontId="18" fillId="39" borderId="40" xfId="0" applyFont="1" applyFill="1" applyBorder="1" applyAlignment="1">
      <alignment horizontal="center" vertical="center"/>
    </xf>
    <xf numFmtId="0" fontId="18" fillId="39" borderId="40" xfId="0" applyFont="1" applyFill="1" applyBorder="1" applyAlignment="1">
      <alignment vertical="center"/>
    </xf>
    <xf numFmtId="0" fontId="18" fillId="0" borderId="41" xfId="0" applyFont="1" applyBorder="1" applyAlignment="1">
      <alignment vertical="center"/>
    </xf>
    <xf numFmtId="0" fontId="18" fillId="39" borderId="42" xfId="0" applyFont="1" applyFill="1" applyBorder="1" applyAlignment="1">
      <alignment horizontal="center" vertical="center"/>
    </xf>
    <xf numFmtId="0" fontId="18" fillId="39" borderId="43" xfId="0" applyFont="1" applyFill="1" applyBorder="1" applyAlignment="1">
      <alignment horizontal="center" vertical="center"/>
    </xf>
    <xf numFmtId="0" fontId="18" fillId="0" borderId="44" xfId="0" applyFont="1" applyBorder="1" applyAlignment="1">
      <alignment vertical="center"/>
    </xf>
    <xf numFmtId="0" fontId="18" fillId="39" borderId="45" xfId="0" applyFont="1" applyFill="1" applyBorder="1" applyAlignment="1">
      <alignment horizontal="center" vertical="center"/>
    </xf>
    <xf numFmtId="0" fontId="18" fillId="39" borderId="46" xfId="0" applyFont="1" applyFill="1" applyBorder="1" applyAlignment="1">
      <alignment horizontal="center" vertical="center"/>
    </xf>
    <xf numFmtId="0" fontId="18" fillId="39" borderId="47" xfId="0" applyFont="1" applyFill="1" applyBorder="1" applyAlignment="1">
      <alignment horizontal="center" vertical="center"/>
    </xf>
    <xf numFmtId="0" fontId="18" fillId="38" borderId="48" xfId="0" applyFont="1" applyFill="1" applyBorder="1" applyAlignment="1">
      <alignment horizontal="center" vertical="center"/>
    </xf>
    <xf numFmtId="0" fontId="18" fillId="38" borderId="49" xfId="0" applyFont="1" applyFill="1" applyBorder="1" applyAlignment="1">
      <alignment horizontal="center" vertical="center" shrinkToFit="1"/>
    </xf>
    <xf numFmtId="0" fontId="15" fillId="0" borderId="50" xfId="0" applyFont="1" applyBorder="1" applyAlignment="1">
      <alignment vertical="center" wrapText="1"/>
    </xf>
    <xf numFmtId="0" fontId="18" fillId="39" borderId="17" xfId="0" applyFont="1" applyFill="1" applyBorder="1" applyAlignment="1">
      <alignment horizontal="center" vertical="center"/>
    </xf>
    <xf numFmtId="0" fontId="63" fillId="39" borderId="40" xfId="0" applyFont="1" applyFill="1" applyBorder="1" applyAlignment="1">
      <alignment horizontal="center" vertical="center"/>
    </xf>
    <xf numFmtId="0" fontId="18" fillId="0" borderId="51" xfId="0" applyFont="1" applyBorder="1" applyAlignment="1">
      <alignment horizontal="left" vertical="center"/>
    </xf>
    <xf numFmtId="0" fontId="18" fillId="0" borderId="39" xfId="0" applyFont="1" applyBorder="1" applyAlignment="1">
      <alignment horizontal="center" vertical="center"/>
    </xf>
    <xf numFmtId="0" fontId="18" fillId="0" borderId="52" xfId="0" applyFont="1" applyBorder="1" applyAlignment="1">
      <alignment horizontal="lef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64" fillId="38" borderId="39" xfId="0" applyFont="1" applyFill="1" applyBorder="1" applyAlignment="1">
      <alignment horizontal="center" vertical="center"/>
    </xf>
    <xf numFmtId="0" fontId="19" fillId="0" borderId="12" xfId="0" applyFont="1" applyBorder="1" applyAlignment="1">
      <alignment horizontal="left"/>
    </xf>
    <xf numFmtId="0" fontId="18" fillId="0" borderId="12" xfId="0" applyFont="1" applyBorder="1" applyAlignment="1">
      <alignment/>
    </xf>
    <xf numFmtId="0" fontId="18" fillId="0" borderId="12" xfId="0" applyFont="1" applyBorder="1" applyAlignment="1">
      <alignment horizontal="left" vertical="center"/>
    </xf>
    <xf numFmtId="0" fontId="18" fillId="38" borderId="12" xfId="0" applyFont="1" applyFill="1" applyBorder="1" applyAlignment="1">
      <alignment horizontal="left" vertical="center"/>
    </xf>
    <xf numFmtId="0" fontId="64" fillId="0" borderId="12" xfId="0" applyFont="1" applyBorder="1" applyAlignment="1">
      <alignment vertical="top" wrapText="1"/>
    </xf>
    <xf numFmtId="0" fontId="64" fillId="0" borderId="12" xfId="0" applyFont="1" applyBorder="1" applyAlignment="1">
      <alignment horizontal="left" vertical="center" wrapText="1"/>
    </xf>
    <xf numFmtId="0" fontId="64" fillId="38" borderId="12" xfId="0" applyFont="1" applyFill="1" applyBorder="1" applyAlignment="1">
      <alignment horizontal="left" vertical="center"/>
    </xf>
    <xf numFmtId="0" fontId="15" fillId="0" borderId="12" xfId="0" applyFont="1" applyBorder="1" applyAlignment="1">
      <alignment horizontal="left" vertical="center"/>
    </xf>
    <xf numFmtId="0" fontId="64" fillId="0" borderId="12" xfId="0" applyFont="1" applyBorder="1" applyAlignment="1">
      <alignment horizontal="left" vertical="top" wrapText="1"/>
    </xf>
    <xf numFmtId="0" fontId="64" fillId="0" borderId="12" xfId="0" applyFont="1" applyBorder="1" applyAlignment="1">
      <alignment horizontal="left" vertical="top" wrapText="1" shrinkToFit="1"/>
    </xf>
    <xf numFmtId="0" fontId="18" fillId="0" borderId="12" xfId="0" applyFont="1" applyBorder="1" applyAlignment="1">
      <alignment horizontal="left" vertical="top" wrapText="1" shrinkToFit="1"/>
    </xf>
    <xf numFmtId="0" fontId="18" fillId="0" borderId="12" xfId="0" applyFont="1" applyBorder="1" applyAlignment="1">
      <alignment horizontal="left" vertical="center" wrapText="1"/>
    </xf>
    <xf numFmtId="0" fontId="15" fillId="0" borderId="12" xfId="0" applyFont="1" applyBorder="1" applyAlignment="1">
      <alignment/>
    </xf>
    <xf numFmtId="0" fontId="65" fillId="0" borderId="13" xfId="0" applyFont="1" applyBorder="1" applyAlignment="1">
      <alignment vertical="top" wrapText="1"/>
    </xf>
    <xf numFmtId="0" fontId="65" fillId="0" borderId="16" xfId="0" applyFont="1" applyBorder="1" applyAlignment="1">
      <alignment vertical="top" wrapText="1"/>
    </xf>
    <xf numFmtId="0" fontId="65" fillId="0" borderId="37" xfId="0" applyFont="1" applyBorder="1" applyAlignment="1">
      <alignment vertical="top" wrapText="1"/>
    </xf>
    <xf numFmtId="0" fontId="18" fillId="38" borderId="56" xfId="0" applyFont="1" applyFill="1" applyBorder="1" applyAlignment="1">
      <alignment horizontal="center" vertical="center"/>
    </xf>
    <xf numFmtId="0" fontId="18" fillId="38" borderId="0" xfId="0" applyFont="1" applyFill="1" applyBorder="1" applyAlignment="1">
      <alignment horizontal="center" vertical="center"/>
    </xf>
    <xf numFmtId="0" fontId="18" fillId="38" borderId="20" xfId="0" applyFont="1" applyFill="1" applyBorder="1" applyAlignment="1">
      <alignment horizontal="center" vertical="center"/>
    </xf>
    <xf numFmtId="0" fontId="18" fillId="38" borderId="57" xfId="0" applyFont="1" applyFill="1" applyBorder="1" applyAlignment="1">
      <alignment horizontal="center" vertical="center"/>
    </xf>
    <xf numFmtId="0" fontId="18" fillId="38" borderId="33" xfId="0" applyFont="1" applyFill="1" applyBorder="1" applyAlignment="1">
      <alignment horizontal="center" vertical="center"/>
    </xf>
    <xf numFmtId="0" fontId="18" fillId="38" borderId="58" xfId="0" applyFont="1" applyFill="1" applyBorder="1" applyAlignment="1">
      <alignment horizontal="center" vertical="center"/>
    </xf>
    <xf numFmtId="0" fontId="18" fillId="0" borderId="12" xfId="0" applyFont="1" applyBorder="1" applyAlignment="1">
      <alignment horizontal="left" vertical="center"/>
    </xf>
    <xf numFmtId="0" fontId="18" fillId="0" borderId="16" xfId="0" applyFont="1" applyBorder="1" applyAlignment="1">
      <alignment vertical="top" wrapText="1"/>
    </xf>
    <xf numFmtId="0" fontId="18" fillId="0" borderId="59" xfId="0" applyFont="1" applyBorder="1" applyAlignment="1">
      <alignment vertical="top" wrapText="1"/>
    </xf>
    <xf numFmtId="0" fontId="18" fillId="36" borderId="60" xfId="0" applyFont="1" applyFill="1" applyBorder="1" applyAlignment="1">
      <alignment horizontal="center" vertical="center" textRotation="255"/>
    </xf>
    <xf numFmtId="0" fontId="18" fillId="36" borderId="61" xfId="0" applyFont="1" applyFill="1" applyBorder="1" applyAlignment="1">
      <alignment horizontal="center" vertical="center" textRotation="255"/>
    </xf>
    <xf numFmtId="0" fontId="65" fillId="0" borderId="12" xfId="0" applyFont="1" applyBorder="1" applyAlignment="1">
      <alignment vertical="top" wrapText="1"/>
    </xf>
    <xf numFmtId="0" fontId="16" fillId="0" borderId="50" xfId="0" applyFont="1" applyBorder="1" applyAlignment="1">
      <alignment vertical="top" wrapText="1"/>
    </xf>
    <xf numFmtId="0" fontId="16" fillId="0" borderId="27" xfId="0" applyFont="1" applyBorder="1" applyAlignment="1">
      <alignment vertical="top" wrapText="1"/>
    </xf>
    <xf numFmtId="0" fontId="66" fillId="0" borderId="12" xfId="0" applyFont="1" applyBorder="1" applyAlignment="1">
      <alignment horizontal="center" vertical="center"/>
    </xf>
    <xf numFmtId="0" fontId="66" fillId="0" borderId="12" xfId="0" applyFont="1" applyBorder="1" applyAlignment="1">
      <alignment vertical="center"/>
    </xf>
    <xf numFmtId="0" fontId="66" fillId="0" borderId="12" xfId="0" applyFont="1" applyBorder="1" applyAlignment="1">
      <alignment vertical="center" wrapText="1"/>
    </xf>
    <xf numFmtId="0" fontId="65" fillId="0" borderId="12" xfId="0" applyFont="1" applyBorder="1" applyAlignment="1">
      <alignment horizontal="left" vertical="top" wrapText="1"/>
    </xf>
    <xf numFmtId="0" fontId="15" fillId="39" borderId="23" xfId="0" applyFont="1" applyFill="1" applyBorder="1" applyAlignment="1">
      <alignment horizontal="left" vertical="center" wrapText="1"/>
    </xf>
    <xf numFmtId="0" fontId="15" fillId="39" borderId="62" xfId="0" applyFont="1" applyFill="1" applyBorder="1" applyAlignment="1">
      <alignment horizontal="left" vertical="center" wrapText="1"/>
    </xf>
    <xf numFmtId="0" fontId="15" fillId="39" borderId="26" xfId="0" applyFont="1" applyFill="1" applyBorder="1" applyAlignment="1">
      <alignment horizontal="left" vertical="center" wrapText="1"/>
    </xf>
    <xf numFmtId="0" fontId="15" fillId="39" borderId="63" xfId="0" applyFont="1" applyFill="1" applyBorder="1" applyAlignment="1">
      <alignment horizontal="left" vertical="center" wrapText="1"/>
    </xf>
    <xf numFmtId="0" fontId="15" fillId="39" borderId="64" xfId="0" applyFont="1" applyFill="1" applyBorder="1" applyAlignment="1">
      <alignment horizontal="left" vertical="center" wrapText="1"/>
    </xf>
    <xf numFmtId="0" fontId="15" fillId="39" borderId="65" xfId="0" applyFont="1" applyFill="1" applyBorder="1" applyAlignment="1">
      <alignment horizontal="left" vertical="center" wrapText="1"/>
    </xf>
    <xf numFmtId="0" fontId="18" fillId="0" borderId="66" xfId="0" applyFont="1" applyBorder="1" applyAlignment="1">
      <alignment horizontal="left" vertical="center"/>
    </xf>
    <xf numFmtId="0" fontId="18" fillId="0" borderId="0" xfId="0" applyFont="1" applyBorder="1" applyAlignment="1">
      <alignment horizontal="left" vertical="center"/>
    </xf>
    <xf numFmtId="0" fontId="18" fillId="0" borderId="67" xfId="0" applyFont="1" applyBorder="1" applyAlignment="1">
      <alignment horizontal="left" vertical="center"/>
    </xf>
    <xf numFmtId="0" fontId="18" fillId="38" borderId="13" xfId="0" applyFont="1" applyFill="1" applyBorder="1" applyAlignment="1">
      <alignment horizontal="left" vertical="center"/>
    </xf>
    <xf numFmtId="0" fontId="18" fillId="38" borderId="16" xfId="0" applyFont="1" applyFill="1" applyBorder="1" applyAlignment="1">
      <alignment horizontal="left" vertical="center"/>
    </xf>
    <xf numFmtId="0" fontId="18" fillId="38" borderId="59" xfId="0" applyFont="1" applyFill="1" applyBorder="1" applyAlignment="1">
      <alignment horizontal="left" vertical="center"/>
    </xf>
    <xf numFmtId="0" fontId="64" fillId="0" borderId="68" xfId="0" applyFont="1" applyBorder="1" applyAlignment="1">
      <alignment horizontal="left" vertical="center" wrapText="1"/>
    </xf>
    <xf numFmtId="0" fontId="64" fillId="0" borderId="69" xfId="0" applyFont="1" applyBorder="1" applyAlignment="1">
      <alignment horizontal="left" vertical="center" wrapText="1"/>
    </xf>
    <xf numFmtId="0" fontId="18" fillId="38" borderId="14" xfId="0" applyFont="1" applyFill="1" applyBorder="1" applyAlignment="1">
      <alignment horizontal="center" vertical="top"/>
    </xf>
    <xf numFmtId="0" fontId="18" fillId="38" borderId="0" xfId="0" applyFont="1" applyFill="1" applyAlignment="1">
      <alignment horizontal="center" vertical="top"/>
    </xf>
    <xf numFmtId="0" fontId="18" fillId="38" borderId="20" xfId="0" applyFont="1" applyFill="1" applyBorder="1" applyAlignment="1">
      <alignment horizontal="center" vertical="top"/>
    </xf>
    <xf numFmtId="0" fontId="18" fillId="0" borderId="70" xfId="0" applyFont="1" applyBorder="1" applyAlignment="1">
      <alignment horizontal="left" vertical="center"/>
    </xf>
    <xf numFmtId="0" fontId="18" fillId="0" borderId="51" xfId="0" applyFont="1" applyBorder="1" applyAlignment="1">
      <alignment horizontal="left" vertical="center"/>
    </xf>
    <xf numFmtId="0" fontId="18" fillId="0" borderId="29" xfId="0" applyFont="1" applyBorder="1" applyAlignment="1">
      <alignment horizontal="left" vertical="center"/>
    </xf>
    <xf numFmtId="0" fontId="15" fillId="0" borderId="56" xfId="0" applyFont="1" applyBorder="1" applyAlignment="1">
      <alignment horizontal="center" vertical="center"/>
    </xf>
    <xf numFmtId="0" fontId="15" fillId="0" borderId="0" xfId="0" applyFont="1" applyAlignment="1">
      <alignment horizontal="center" vertical="center"/>
    </xf>
    <xf numFmtId="0" fontId="15" fillId="0" borderId="20" xfId="0" applyFont="1" applyBorder="1" applyAlignment="1">
      <alignment horizontal="center" vertical="center"/>
    </xf>
    <xf numFmtId="0" fontId="18" fillId="38" borderId="71" xfId="0" applyFont="1" applyFill="1" applyBorder="1" applyAlignment="1">
      <alignment horizontal="left" vertical="center"/>
    </xf>
    <xf numFmtId="0" fontId="18" fillId="0" borderId="72" xfId="0" applyFont="1" applyBorder="1" applyAlignment="1">
      <alignment horizontal="left" vertical="center"/>
    </xf>
    <xf numFmtId="0" fontId="18" fillId="0" borderId="50" xfId="0" applyFont="1" applyBorder="1" applyAlignment="1">
      <alignment horizontal="left" vertical="center"/>
    </xf>
    <xf numFmtId="0" fontId="15" fillId="39" borderId="49" xfId="0" applyFont="1" applyFill="1" applyBorder="1" applyAlignment="1">
      <alignment horizontal="left" vertical="center"/>
    </xf>
    <xf numFmtId="0" fontId="15" fillId="39" borderId="73" xfId="0" applyFont="1" applyFill="1" applyBorder="1" applyAlignment="1">
      <alignment horizontal="left" vertical="center"/>
    </xf>
    <xf numFmtId="0" fontId="18" fillId="0" borderId="74" xfId="0" applyFont="1" applyBorder="1" applyAlignment="1">
      <alignment horizontal="left" vertical="top" wrapText="1"/>
    </xf>
    <xf numFmtId="0" fontId="18" fillId="0" borderId="75" xfId="0" applyFont="1" applyBorder="1" applyAlignment="1">
      <alignment horizontal="left" vertical="top" wrapText="1"/>
    </xf>
    <xf numFmtId="0" fontId="18" fillId="0" borderId="76" xfId="0" applyFont="1" applyBorder="1" applyAlignment="1">
      <alignment horizontal="left" vertical="top" wrapText="1"/>
    </xf>
    <xf numFmtId="0" fontId="18" fillId="0" borderId="77" xfId="0" applyFont="1" applyBorder="1" applyAlignment="1">
      <alignment horizontal="center" vertical="center" wrapText="1" shrinkToFit="1"/>
    </xf>
    <xf numFmtId="0" fontId="18" fillId="0" borderId="78" xfId="0" applyFont="1" applyBorder="1" applyAlignment="1">
      <alignment horizontal="center" vertical="center" wrapText="1" shrinkToFit="1"/>
    </xf>
    <xf numFmtId="0" fontId="18" fillId="36" borderId="79" xfId="0" applyFont="1" applyFill="1" applyBorder="1" applyAlignment="1">
      <alignment horizontal="center" vertical="center" textRotation="255"/>
    </xf>
    <xf numFmtId="0" fontId="18" fillId="36" borderId="80" xfId="0" applyFont="1" applyFill="1" applyBorder="1" applyAlignment="1">
      <alignment horizontal="center" vertical="center" textRotation="255"/>
    </xf>
    <xf numFmtId="0" fontId="64" fillId="0" borderId="36" xfId="0" applyFont="1" applyBorder="1" applyAlignment="1">
      <alignment horizontal="left" vertical="top" wrapText="1"/>
    </xf>
    <xf numFmtId="0" fontId="64" fillId="0" borderId="32" xfId="0" applyFont="1" applyBorder="1" applyAlignment="1">
      <alignment horizontal="left" vertical="top" wrapText="1"/>
    </xf>
    <xf numFmtId="0" fontId="64" fillId="0" borderId="81" xfId="0" applyFont="1" applyBorder="1" applyAlignment="1">
      <alignment horizontal="left" vertical="top" wrapText="1"/>
    </xf>
    <xf numFmtId="0" fontId="15" fillId="39" borderId="36" xfId="0" applyFont="1" applyFill="1" applyBorder="1" applyAlignment="1">
      <alignment horizontal="left" vertical="center" wrapText="1"/>
    </xf>
    <xf numFmtId="0" fontId="15" fillId="39" borderId="81" xfId="0" applyFont="1" applyFill="1" applyBorder="1" applyAlignment="1">
      <alignment horizontal="left" vertical="center" wrapText="1"/>
    </xf>
    <xf numFmtId="0" fontId="18" fillId="0" borderId="82" xfId="0" applyFont="1" applyBorder="1" applyAlignment="1">
      <alignment horizontal="left" vertical="center"/>
    </xf>
    <xf numFmtId="0" fontId="18" fillId="0" borderId="20" xfId="0" applyFont="1" applyBorder="1" applyAlignment="1">
      <alignment horizontal="left" vertical="center"/>
    </xf>
    <xf numFmtId="0" fontId="18" fillId="0" borderId="83" xfId="0" applyFont="1" applyBorder="1" applyAlignment="1">
      <alignment horizontal="left" vertical="center"/>
    </xf>
    <xf numFmtId="0" fontId="18" fillId="38" borderId="10" xfId="0" applyFont="1" applyFill="1" applyBorder="1" applyAlignment="1">
      <alignment horizontal="center" vertical="top"/>
    </xf>
    <xf numFmtId="0" fontId="18" fillId="38" borderId="50" xfId="0" applyFont="1" applyFill="1" applyBorder="1" applyAlignment="1">
      <alignment horizontal="center" vertical="top"/>
    </xf>
    <xf numFmtId="0" fontId="18" fillId="38" borderId="11" xfId="0" applyFont="1" applyFill="1" applyBorder="1" applyAlignment="1">
      <alignment horizontal="center" vertical="top"/>
    </xf>
    <xf numFmtId="0" fontId="18" fillId="0" borderId="84" xfId="0" applyFont="1" applyBorder="1" applyAlignment="1">
      <alignment horizontal="left" vertical="center"/>
    </xf>
    <xf numFmtId="0" fontId="18" fillId="0" borderId="11" xfId="0" applyFont="1" applyBorder="1" applyAlignment="1">
      <alignment horizontal="left" vertical="center"/>
    </xf>
    <xf numFmtId="0" fontId="18" fillId="0" borderId="85" xfId="0" applyFont="1" applyBorder="1" applyAlignment="1">
      <alignment horizontal="lef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8" fillId="38" borderId="77" xfId="0" applyFont="1" applyFill="1" applyBorder="1" applyAlignment="1">
      <alignment horizontal="center" vertical="center"/>
    </xf>
    <xf numFmtId="0" fontId="18" fillId="38" borderId="39" xfId="0" applyFont="1" applyFill="1" applyBorder="1" applyAlignment="1">
      <alignment horizontal="center" vertical="center"/>
    </xf>
    <xf numFmtId="0" fontId="18" fillId="38" borderId="78" xfId="0" applyFont="1" applyFill="1" applyBorder="1" applyAlignment="1">
      <alignment horizontal="center" vertical="center"/>
    </xf>
    <xf numFmtId="0" fontId="18" fillId="0" borderId="72" xfId="0" applyFont="1" applyBorder="1" applyAlignment="1">
      <alignment horizontal="left" vertical="center" wrapText="1"/>
    </xf>
    <xf numFmtId="0" fontId="18" fillId="0" borderId="50"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64" fillId="0" borderId="30" xfId="0" applyFont="1" applyBorder="1" applyAlignment="1">
      <alignment horizontal="left" vertical="top" wrapText="1" shrinkToFit="1"/>
    </xf>
    <xf numFmtId="0" fontId="64" fillId="0" borderId="35" xfId="0" applyFont="1" applyBorder="1" applyAlignment="1">
      <alignment horizontal="left" vertical="top" wrapText="1" shrinkToFit="1"/>
    </xf>
    <xf numFmtId="0" fontId="64" fillId="0" borderId="51" xfId="0" applyFont="1" applyBorder="1" applyAlignment="1">
      <alignment horizontal="left" vertical="top" wrapText="1" shrinkToFit="1"/>
    </xf>
    <xf numFmtId="0" fontId="15" fillId="39" borderId="86" xfId="0" applyFont="1" applyFill="1" applyBorder="1" applyAlignment="1">
      <alignment horizontal="left" vertical="center" wrapText="1"/>
    </xf>
    <xf numFmtId="0" fontId="15" fillId="39" borderId="87" xfId="0" applyFont="1" applyFill="1" applyBorder="1" applyAlignment="1">
      <alignment horizontal="left" vertical="center" wrapText="1"/>
    </xf>
    <xf numFmtId="0" fontId="15" fillId="39" borderId="30" xfId="0" applyFont="1" applyFill="1" applyBorder="1" applyAlignment="1">
      <alignment horizontal="left" vertical="center" wrapText="1"/>
    </xf>
    <xf numFmtId="0" fontId="15" fillId="39" borderId="51" xfId="0" applyFont="1" applyFill="1" applyBorder="1" applyAlignment="1">
      <alignment horizontal="left" vertical="center" wrapText="1"/>
    </xf>
    <xf numFmtId="0" fontId="64" fillId="0" borderId="88" xfId="0" applyFont="1" applyBorder="1" applyAlignment="1">
      <alignment horizontal="left" vertical="top" wrapText="1"/>
    </xf>
    <xf numFmtId="0" fontId="15" fillId="39" borderId="89" xfId="0" applyFont="1" applyFill="1" applyBorder="1" applyAlignment="1">
      <alignment horizontal="left" vertical="center" wrapText="1"/>
    </xf>
    <xf numFmtId="0" fontId="15" fillId="39" borderId="90" xfId="0" applyFont="1" applyFill="1" applyBorder="1" applyAlignment="1">
      <alignment horizontal="left" vertical="center" wrapText="1"/>
    </xf>
    <xf numFmtId="0" fontId="18" fillId="0" borderId="14"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top" wrapText="1" shrinkToFit="1"/>
    </xf>
    <xf numFmtId="0" fontId="18" fillId="0" borderId="50" xfId="0" applyFont="1" applyBorder="1" applyAlignment="1">
      <alignment horizontal="left" vertical="top" wrapText="1" shrinkToFit="1"/>
    </xf>
    <xf numFmtId="0" fontId="18" fillId="0" borderId="11" xfId="0" applyFont="1" applyBorder="1" applyAlignment="1">
      <alignment horizontal="left" vertical="top" wrapText="1" shrinkToFit="1"/>
    </xf>
    <xf numFmtId="0" fontId="15" fillId="39" borderId="91" xfId="0" applyFont="1" applyFill="1" applyBorder="1" applyAlignment="1">
      <alignment horizontal="left" vertical="center" wrapText="1"/>
    </xf>
    <xf numFmtId="0" fontId="15" fillId="39" borderId="92" xfId="0" applyFont="1" applyFill="1" applyBorder="1" applyAlignment="1">
      <alignment horizontal="left" vertical="center" wrapText="1"/>
    </xf>
    <xf numFmtId="0" fontId="64" fillId="0" borderId="29" xfId="0" applyFont="1" applyBorder="1" applyAlignment="1">
      <alignment horizontal="left" vertical="top" wrapText="1"/>
    </xf>
    <xf numFmtId="0" fontId="64" fillId="0" borderId="30" xfId="0" applyFont="1" applyBorder="1" applyAlignment="1">
      <alignment horizontal="left" vertical="top" wrapText="1"/>
    </xf>
    <xf numFmtId="0" fontId="15" fillId="39" borderId="93" xfId="0" applyFont="1" applyFill="1" applyBorder="1" applyAlignment="1">
      <alignment horizontal="left" vertical="center" wrapText="1"/>
    </xf>
    <xf numFmtId="0" fontId="15" fillId="39" borderId="94" xfId="0" applyFont="1" applyFill="1" applyBorder="1" applyAlignment="1">
      <alignment horizontal="left" vertical="center" wrapText="1"/>
    </xf>
    <xf numFmtId="0" fontId="15" fillId="39" borderId="93" xfId="0" applyFont="1" applyFill="1" applyBorder="1" applyAlignment="1">
      <alignment horizontal="left" vertical="center"/>
    </xf>
    <xf numFmtId="0" fontId="15" fillId="39" borderId="94" xfId="0" applyFont="1" applyFill="1" applyBorder="1" applyAlignment="1">
      <alignment horizontal="left" vertical="center"/>
    </xf>
    <xf numFmtId="0" fontId="64" fillId="0" borderId="38" xfId="0" applyFont="1" applyBorder="1" applyAlignment="1">
      <alignment horizontal="left" vertical="top" wrapText="1"/>
    </xf>
    <xf numFmtId="0" fontId="64" fillId="0" borderId="15" xfId="0" applyFont="1" applyBorder="1" applyAlignment="1">
      <alignment horizontal="left" vertical="top" wrapText="1"/>
    </xf>
    <xf numFmtId="0" fontId="64" fillId="0" borderId="85" xfId="0" applyFont="1" applyBorder="1" applyAlignment="1">
      <alignment horizontal="left" vertical="top" wrapText="1"/>
    </xf>
    <xf numFmtId="0" fontId="64" fillId="0" borderId="10" xfId="0" applyFont="1" applyBorder="1" applyAlignment="1">
      <alignment horizontal="left" vertical="top" wrapText="1"/>
    </xf>
    <xf numFmtId="0" fontId="64" fillId="0" borderId="95" xfId="0" applyFont="1" applyBorder="1" applyAlignment="1">
      <alignment horizontal="left" vertical="top" wrapText="1"/>
    </xf>
    <xf numFmtId="0" fontId="64" fillId="0" borderId="86" xfId="0" applyFont="1" applyBorder="1" applyAlignment="1">
      <alignment horizontal="left" vertical="top" wrapText="1"/>
    </xf>
    <xf numFmtId="0" fontId="64" fillId="0" borderId="29" xfId="0" applyFont="1" applyBorder="1" applyAlignment="1">
      <alignment horizontal="left" vertical="top" wrapText="1" shrinkToFit="1"/>
    </xf>
    <xf numFmtId="0" fontId="63" fillId="39" borderId="89" xfId="0" applyFont="1" applyFill="1" applyBorder="1" applyAlignment="1">
      <alignment horizontal="left" vertical="center" wrapText="1"/>
    </xf>
    <xf numFmtId="0" fontId="63" fillId="39" borderId="90" xfId="0" applyFont="1" applyFill="1" applyBorder="1" applyAlignment="1">
      <alignment horizontal="left" vertical="center" wrapText="1"/>
    </xf>
    <xf numFmtId="0" fontId="64" fillId="0" borderId="12" xfId="0" applyFont="1" applyBorder="1" applyAlignment="1">
      <alignment horizontal="left" vertical="top" wrapText="1"/>
    </xf>
    <xf numFmtId="0" fontId="64" fillId="0" borderId="13" xfId="0" applyFont="1" applyBorder="1" applyAlignment="1">
      <alignment horizontal="left" vertical="top" wrapText="1"/>
    </xf>
    <xf numFmtId="0" fontId="15" fillId="39" borderId="77" xfId="0" applyFont="1" applyFill="1" applyBorder="1" applyAlignment="1">
      <alignment horizontal="center" vertical="center"/>
    </xf>
    <xf numFmtId="0" fontId="15" fillId="39" borderId="78" xfId="0" applyFont="1" applyFill="1" applyBorder="1" applyAlignment="1">
      <alignment horizontal="center" vertical="center"/>
    </xf>
    <xf numFmtId="0" fontId="64" fillId="0" borderId="68" xfId="0" applyFont="1" applyBorder="1" applyAlignment="1">
      <alignment vertical="top" wrapText="1"/>
    </xf>
    <xf numFmtId="0" fontId="64" fillId="0" borderId="69" xfId="0" applyFont="1" applyBorder="1" applyAlignment="1">
      <alignment vertical="top" wrapText="1"/>
    </xf>
    <xf numFmtId="0" fontId="63" fillId="39" borderId="64" xfId="0" applyFont="1" applyFill="1" applyBorder="1" applyAlignment="1">
      <alignment horizontal="left" vertical="top" wrapText="1"/>
    </xf>
    <xf numFmtId="0" fontId="63" fillId="39" borderId="65" xfId="0" applyFont="1" applyFill="1" applyBorder="1" applyAlignment="1">
      <alignment horizontal="left" vertical="top" wrapText="1"/>
    </xf>
    <xf numFmtId="0" fontId="64" fillId="0" borderId="83" xfId="0" applyFont="1" applyBorder="1" applyAlignment="1">
      <alignment horizontal="left" vertical="top" wrapText="1"/>
    </xf>
    <xf numFmtId="0" fontId="64" fillId="0" borderId="14" xfId="0" applyFont="1" applyBorder="1" applyAlignment="1">
      <alignment horizontal="left" vertical="top" wrapText="1"/>
    </xf>
    <xf numFmtId="0" fontId="64" fillId="38" borderId="13" xfId="0" applyFont="1" applyFill="1" applyBorder="1" applyAlignment="1">
      <alignment horizontal="left" vertical="center"/>
    </xf>
    <xf numFmtId="0" fontId="64" fillId="38" borderId="16" xfId="0" applyFont="1" applyFill="1" applyBorder="1" applyAlignment="1">
      <alignment horizontal="left" vertical="center"/>
    </xf>
    <xf numFmtId="0" fontId="64" fillId="0" borderId="68" xfId="0" applyFont="1" applyBorder="1" applyAlignment="1">
      <alignment horizontal="left" vertical="top" wrapText="1"/>
    </xf>
    <xf numFmtId="0" fontId="64" fillId="0" borderId="69" xfId="0" applyFont="1" applyBorder="1" applyAlignment="1">
      <alignment horizontal="left" vertical="top" wrapText="1"/>
    </xf>
    <xf numFmtId="0" fontId="63" fillId="39" borderId="64" xfId="0" applyFont="1" applyFill="1" applyBorder="1" applyAlignment="1">
      <alignment horizontal="left" vertical="center" wrapText="1"/>
    </xf>
    <xf numFmtId="0" fontId="63" fillId="39" borderId="65" xfId="0" applyFont="1" applyFill="1" applyBorder="1" applyAlignment="1">
      <alignment horizontal="left" vertical="center" wrapText="1"/>
    </xf>
    <xf numFmtId="0" fontId="18" fillId="35" borderId="96" xfId="0" applyFont="1" applyFill="1" applyBorder="1" applyAlignment="1">
      <alignment horizontal="center" vertical="center" textRotation="255"/>
    </xf>
    <xf numFmtId="0" fontId="18" fillId="35" borderId="56" xfId="0" applyFont="1" applyFill="1" applyBorder="1" applyAlignment="1">
      <alignment horizontal="center" vertical="center" textRotation="255"/>
    </xf>
    <xf numFmtId="0" fontId="18" fillId="0" borderId="15" xfId="0" applyFont="1" applyBorder="1" applyAlignment="1">
      <alignment horizontal="left" vertical="center"/>
    </xf>
    <xf numFmtId="0" fontId="18" fillId="0" borderId="33" xfId="0" applyFont="1" applyBorder="1" applyAlignment="1">
      <alignment horizontal="left" vertical="center"/>
    </xf>
    <xf numFmtId="0" fontId="17" fillId="39" borderId="77" xfId="0" applyFont="1" applyFill="1" applyBorder="1" applyAlignment="1">
      <alignment horizontal="left" vertical="top" wrapText="1"/>
    </xf>
    <xf numFmtId="0" fontId="17" fillId="39" borderId="78" xfId="0" applyFont="1" applyFill="1" applyBorder="1" applyAlignment="1">
      <alignment horizontal="left" vertical="top" wrapText="1"/>
    </xf>
    <xf numFmtId="0" fontId="18" fillId="0" borderId="16" xfId="0" applyFont="1" applyBorder="1" applyAlignment="1">
      <alignment horizontal="left" vertical="center"/>
    </xf>
    <xf numFmtId="0" fontId="18" fillId="0" borderId="58" xfId="0" applyFont="1" applyBorder="1" applyAlignment="1">
      <alignment horizontal="left" vertical="center"/>
    </xf>
    <xf numFmtId="0" fontId="18" fillId="0" borderId="0" xfId="0" applyFont="1" applyBorder="1" applyAlignment="1">
      <alignment horizontal="left"/>
    </xf>
    <xf numFmtId="0" fontId="19" fillId="0" borderId="0" xfId="0" applyFont="1" applyAlignment="1">
      <alignment horizontal="left" vertical="center"/>
    </xf>
    <xf numFmtId="0" fontId="19" fillId="0" borderId="0" xfId="0" applyFont="1" applyBorder="1" applyAlignment="1">
      <alignment horizontal="left" vertical="center"/>
    </xf>
    <xf numFmtId="0" fontId="19" fillId="0" borderId="0" xfId="0" applyFont="1" applyAlignment="1">
      <alignment horizontal="left"/>
    </xf>
    <xf numFmtId="0" fontId="18" fillId="38" borderId="97" xfId="0" applyFont="1" applyFill="1" applyBorder="1" applyAlignment="1">
      <alignment horizontal="center" vertical="center"/>
    </xf>
    <xf numFmtId="0" fontId="18" fillId="38" borderId="37" xfId="0" applyFont="1" applyFill="1" applyBorder="1" applyAlignment="1">
      <alignment horizontal="center" vertical="center"/>
    </xf>
    <xf numFmtId="0" fontId="18" fillId="0" borderId="98"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98" xfId="0" applyFont="1" applyBorder="1" applyAlignment="1">
      <alignment horizontal="center" vertical="center"/>
    </xf>
    <xf numFmtId="0" fontId="18" fillId="0" borderId="83" xfId="0" applyFont="1" applyBorder="1" applyAlignment="1">
      <alignment horizontal="center" vertical="center"/>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8" fillId="40" borderId="56" xfId="0" applyFont="1" applyFill="1" applyBorder="1" applyAlignment="1">
      <alignment horizontal="center" vertical="center" textRotation="255"/>
    </xf>
    <xf numFmtId="0" fontId="18" fillId="40" borderId="18" xfId="0" applyFont="1" applyFill="1" applyBorder="1" applyAlignment="1">
      <alignment horizontal="center" vertical="center" textRotation="255"/>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33" borderId="15" xfId="0" applyFont="1" applyFill="1" applyBorder="1" applyAlignment="1">
      <alignment horizontal="right" vertical="center" shrinkToFit="1"/>
    </xf>
    <xf numFmtId="0" fontId="9" fillId="33" borderId="58" xfId="0" applyFont="1" applyFill="1" applyBorder="1" applyAlignment="1">
      <alignment horizontal="right" vertical="center" shrinkToFit="1"/>
    </xf>
    <xf numFmtId="0" fontId="9" fillId="34" borderId="85" xfId="0" applyFont="1" applyFill="1" applyBorder="1" applyAlignment="1">
      <alignment horizontal="center" vertical="center"/>
    </xf>
    <xf numFmtId="0" fontId="9" fillId="34" borderId="38" xfId="0" applyFont="1" applyFill="1" applyBorder="1" applyAlignment="1">
      <alignment horizontal="center" vertical="center"/>
    </xf>
    <xf numFmtId="0" fontId="9" fillId="34" borderId="12" xfId="0" applyFont="1" applyFill="1" applyBorder="1" applyAlignment="1">
      <alignment horizontal="center" vertical="center"/>
    </xf>
    <xf numFmtId="0" fontId="9" fillId="0" borderId="16" xfId="0" applyFont="1" applyBorder="1" applyAlignment="1">
      <alignment horizontal="left" vertical="center"/>
    </xf>
    <xf numFmtId="0" fontId="9" fillId="34" borderId="1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58" xfId="0" applyFont="1" applyFill="1" applyBorder="1" applyAlignment="1">
      <alignment horizontal="center" vertical="center"/>
    </xf>
    <xf numFmtId="0" fontId="8" fillId="0" borderId="0" xfId="0" applyFont="1" applyAlignment="1">
      <alignment horizontal="left" vertical="center"/>
    </xf>
    <xf numFmtId="0" fontId="8" fillId="0" borderId="33" xfId="0" applyFont="1" applyBorder="1" applyAlignment="1">
      <alignment horizontal="left" vertical="center"/>
    </xf>
    <xf numFmtId="0" fontId="9" fillId="34" borderId="12" xfId="0" applyFont="1" applyFill="1" applyBorder="1" applyAlignment="1">
      <alignment horizontal="left" vertical="center"/>
    </xf>
    <xf numFmtId="0" fontId="9" fillId="33" borderId="12" xfId="0" applyFont="1" applyFill="1" applyBorder="1" applyAlignment="1">
      <alignment horizontal="center" vertical="center"/>
    </xf>
    <xf numFmtId="58" fontId="9" fillId="33" borderId="13" xfId="0" applyNumberFormat="1" applyFont="1" applyFill="1" applyBorder="1" applyAlignment="1">
      <alignment horizontal="center" vertical="center"/>
    </xf>
    <xf numFmtId="58" fontId="9" fillId="33" borderId="37" xfId="0" applyNumberFormat="1" applyFont="1" applyFill="1" applyBorder="1" applyAlignment="1">
      <alignment horizontal="center" vertical="center"/>
    </xf>
    <xf numFmtId="0" fontId="21" fillId="0" borderId="0" xfId="0" applyFont="1" applyAlignment="1">
      <alignment horizontal="left" vertical="center"/>
    </xf>
    <xf numFmtId="0" fontId="62" fillId="37" borderId="12" xfId="0" applyFont="1" applyFill="1" applyBorder="1" applyAlignment="1">
      <alignment horizontal="justify" vertical="center"/>
    </xf>
    <xf numFmtId="0" fontId="61" fillId="37" borderId="12" xfId="0" applyFont="1" applyFill="1" applyBorder="1" applyAlignment="1">
      <alignment horizontal="justify" vertical="center"/>
    </xf>
    <xf numFmtId="0" fontId="61" fillId="37" borderId="12" xfId="0" applyFont="1" applyFill="1" applyBorder="1" applyAlignment="1">
      <alignment horizontal="justify" vertical="center" wrapText="1"/>
    </xf>
    <xf numFmtId="0" fontId="15" fillId="0" borderId="85" xfId="0" applyFont="1" applyBorder="1" applyAlignment="1">
      <alignment/>
    </xf>
    <xf numFmtId="0" fontId="15" fillId="0" borderId="38" xfId="0" applyFont="1" applyBorder="1" applyAlignment="1">
      <alignment/>
    </xf>
    <xf numFmtId="0" fontId="18" fillId="0" borderId="0" xfId="0" applyFont="1" applyBorder="1" applyAlignment="1">
      <alignment wrapText="1"/>
    </xf>
    <xf numFmtId="0" fontId="18"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77"/>
  <sheetViews>
    <sheetView view="pageBreakPreview" zoomScale="20" zoomScaleNormal="50" zoomScaleSheetLayoutView="20" zoomScalePageLayoutView="118" workbookViewId="0" topLeftCell="A37">
      <selection activeCell="H42" sqref="H42:I42"/>
    </sheetView>
  </sheetViews>
  <sheetFormatPr defaultColWidth="13.00390625" defaultRowHeight="12.75"/>
  <cols>
    <col min="1" max="1" width="11.625" style="21" customWidth="1"/>
    <col min="2" max="2" width="4.00390625" style="21" customWidth="1"/>
    <col min="3" max="3" width="13.375" style="22" customWidth="1"/>
    <col min="4" max="4" width="28.25390625" style="21" customWidth="1"/>
    <col min="5" max="5" width="5.75390625" style="21" customWidth="1"/>
    <col min="6" max="6" width="98.875" style="21" customWidth="1"/>
    <col min="7" max="7" width="68.125" style="131" customWidth="1"/>
    <col min="8" max="8" width="42.875" style="21" customWidth="1"/>
    <col min="9" max="9" width="109.875" style="21" customWidth="1"/>
    <col min="10" max="11" width="101.375" style="21" customWidth="1"/>
    <col min="12" max="12" width="13.00390625" style="21" customWidth="1"/>
    <col min="13" max="18" width="0" style="21" hidden="1" customWidth="1"/>
    <col min="19" max="21" width="13.00390625" style="21" customWidth="1"/>
    <col min="22" max="22" width="61.125" style="21" customWidth="1"/>
    <col min="23" max="16384" width="13.00390625" style="21" customWidth="1"/>
  </cols>
  <sheetData>
    <row r="1" spans="1:10" s="47" customFormat="1" ht="51" customHeight="1">
      <c r="A1" s="268" t="s">
        <v>35</v>
      </c>
      <c r="B1" s="268"/>
      <c r="C1" s="268"/>
      <c r="D1" s="268"/>
      <c r="E1" s="268"/>
      <c r="F1" s="268"/>
      <c r="G1" s="268"/>
      <c r="H1" s="269"/>
      <c r="I1" s="107" t="s">
        <v>44</v>
      </c>
      <c r="J1" s="101"/>
    </row>
    <row r="2" spans="1:10" s="47" customFormat="1" ht="44.25" customHeight="1" thickBot="1">
      <c r="A2" s="270" t="s">
        <v>268</v>
      </c>
      <c r="B2" s="270"/>
      <c r="C2" s="270"/>
      <c r="D2" s="270"/>
      <c r="E2" s="270"/>
      <c r="F2" s="270"/>
      <c r="G2" s="119"/>
      <c r="I2" s="108" t="s">
        <v>34</v>
      </c>
      <c r="J2" s="102"/>
    </row>
    <row r="3" spans="3:10" s="47" customFormat="1" ht="6.75" customHeight="1" thickBot="1">
      <c r="C3" s="48"/>
      <c r="D3" s="48"/>
      <c r="G3" s="120"/>
      <c r="J3" s="50"/>
    </row>
    <row r="4" spans="1:10" s="50" customFormat="1" ht="21" customHeight="1">
      <c r="A4" s="135" t="s">
        <v>6</v>
      </c>
      <c r="B4" s="136"/>
      <c r="C4" s="136"/>
      <c r="D4" s="136"/>
      <c r="E4" s="136"/>
      <c r="F4" s="136"/>
      <c r="G4" s="137"/>
      <c r="H4" s="271" t="s">
        <v>31</v>
      </c>
      <c r="I4" s="273" t="s">
        <v>30</v>
      </c>
      <c r="J4" s="275" t="s">
        <v>1</v>
      </c>
    </row>
    <row r="5" spans="1:10" s="50" customFormat="1" ht="12.75" customHeight="1">
      <c r="A5" s="135"/>
      <c r="B5" s="136"/>
      <c r="C5" s="136"/>
      <c r="D5" s="136"/>
      <c r="E5" s="136"/>
      <c r="F5" s="136"/>
      <c r="G5" s="137"/>
      <c r="H5" s="272"/>
      <c r="I5" s="274"/>
      <c r="J5" s="276"/>
    </row>
    <row r="6" spans="1:23" s="50" customFormat="1" ht="39" customHeight="1">
      <c r="A6" s="138"/>
      <c r="B6" s="139"/>
      <c r="C6" s="139"/>
      <c r="D6" s="139"/>
      <c r="E6" s="139"/>
      <c r="F6" s="139"/>
      <c r="G6" s="140"/>
      <c r="H6" s="278" t="s">
        <v>3</v>
      </c>
      <c r="I6" s="278"/>
      <c r="J6" s="277"/>
      <c r="K6" s="149" t="s">
        <v>94</v>
      </c>
      <c r="L6" s="149"/>
      <c r="M6" s="149"/>
      <c r="N6" s="149"/>
      <c r="O6" s="149"/>
      <c r="P6" s="149"/>
      <c r="Q6" s="149"/>
      <c r="R6" s="149"/>
      <c r="S6" s="149"/>
      <c r="T6" s="149"/>
      <c r="U6" s="149"/>
      <c r="V6" s="149"/>
      <c r="W6" s="149"/>
    </row>
    <row r="7" spans="1:23" s="50" customFormat="1" ht="33" customHeight="1" thickBot="1">
      <c r="A7" s="279" t="s">
        <v>7</v>
      </c>
      <c r="B7" s="261" t="s">
        <v>29</v>
      </c>
      <c r="C7" s="262"/>
      <c r="D7" s="262"/>
      <c r="E7" s="262"/>
      <c r="F7" s="262"/>
      <c r="G7" s="262"/>
      <c r="H7" s="265"/>
      <c r="I7" s="178"/>
      <c r="J7" s="265"/>
      <c r="K7" s="150"/>
      <c r="L7" s="150"/>
      <c r="M7" s="150"/>
      <c r="N7" s="150"/>
      <c r="O7" s="150"/>
      <c r="P7" s="150"/>
      <c r="Q7" s="150"/>
      <c r="R7" s="150"/>
      <c r="S7" s="150"/>
      <c r="T7" s="150"/>
      <c r="U7" s="150"/>
      <c r="V7" s="150"/>
      <c r="W7" s="150"/>
    </row>
    <row r="8" spans="1:23" s="50" customFormat="1" ht="37.5" customHeight="1">
      <c r="A8" s="279"/>
      <c r="B8" s="141" t="s">
        <v>14</v>
      </c>
      <c r="C8" s="141"/>
      <c r="D8" s="141"/>
      <c r="E8" s="141"/>
      <c r="F8" s="141"/>
      <c r="G8" s="141"/>
      <c r="H8" s="115"/>
      <c r="I8" s="104" t="s">
        <v>9</v>
      </c>
      <c r="J8" s="50" t="s">
        <v>83</v>
      </c>
      <c r="K8" s="150" t="s">
        <v>81</v>
      </c>
      <c r="L8" s="150"/>
      <c r="M8" s="150"/>
      <c r="N8" s="150"/>
      <c r="O8" s="150"/>
      <c r="P8" s="150"/>
      <c r="Q8" s="150"/>
      <c r="R8" s="150"/>
      <c r="S8" s="150"/>
      <c r="T8" s="150"/>
      <c r="U8" s="150"/>
      <c r="V8" s="150"/>
      <c r="W8" s="150"/>
    </row>
    <row r="9" spans="1:23" s="50" customFormat="1" ht="42.75" customHeight="1">
      <c r="A9" s="279"/>
      <c r="B9" s="141" t="s">
        <v>15</v>
      </c>
      <c r="C9" s="141"/>
      <c r="D9" s="141"/>
      <c r="E9" s="141"/>
      <c r="F9" s="141"/>
      <c r="G9" s="141"/>
      <c r="H9" s="116"/>
      <c r="I9" s="105" t="s">
        <v>9</v>
      </c>
      <c r="J9" s="67" t="s">
        <v>83</v>
      </c>
      <c r="K9" s="150" t="s">
        <v>80</v>
      </c>
      <c r="L9" s="150"/>
      <c r="M9" s="150"/>
      <c r="N9" s="150"/>
      <c r="O9" s="150"/>
      <c r="P9" s="150"/>
      <c r="Q9" s="150"/>
      <c r="R9" s="150"/>
      <c r="S9" s="150"/>
      <c r="T9" s="150"/>
      <c r="U9" s="150"/>
      <c r="V9" s="150"/>
      <c r="W9" s="150"/>
    </row>
    <row r="10" spans="1:23" s="50" customFormat="1" ht="75" customHeight="1">
      <c r="A10" s="279"/>
      <c r="B10" s="141" t="s">
        <v>33</v>
      </c>
      <c r="C10" s="141"/>
      <c r="D10" s="141"/>
      <c r="E10" s="141"/>
      <c r="F10" s="141"/>
      <c r="G10" s="141"/>
      <c r="H10" s="116"/>
      <c r="I10" s="105" t="s">
        <v>9</v>
      </c>
      <c r="J10" s="67" t="s">
        <v>83</v>
      </c>
      <c r="K10" s="151" t="s">
        <v>139</v>
      </c>
      <c r="L10" s="150"/>
      <c r="M10" s="150"/>
      <c r="N10" s="150"/>
      <c r="O10" s="150"/>
      <c r="P10" s="150"/>
      <c r="Q10" s="150"/>
      <c r="R10" s="150"/>
      <c r="S10" s="150"/>
      <c r="T10" s="150"/>
      <c r="U10" s="150"/>
      <c r="V10" s="150"/>
      <c r="W10" s="150"/>
    </row>
    <row r="11" spans="1:23" s="50" customFormat="1" ht="48" customHeight="1" thickBot="1">
      <c r="A11" s="280"/>
      <c r="B11" s="141" t="s">
        <v>28</v>
      </c>
      <c r="C11" s="141"/>
      <c r="D11" s="141"/>
      <c r="E11" s="141"/>
      <c r="F11" s="141"/>
      <c r="G11" s="141"/>
      <c r="H11" s="117"/>
      <c r="I11" s="106" t="s">
        <v>9</v>
      </c>
      <c r="J11" s="68" t="s">
        <v>83</v>
      </c>
      <c r="K11" s="150" t="s">
        <v>82</v>
      </c>
      <c r="L11" s="150"/>
      <c r="M11" s="150"/>
      <c r="N11" s="150"/>
      <c r="O11" s="150"/>
      <c r="P11" s="150"/>
      <c r="Q11" s="150"/>
      <c r="R11" s="150"/>
      <c r="S11" s="150"/>
      <c r="T11" s="150"/>
      <c r="U11" s="150"/>
      <c r="V11" s="150"/>
      <c r="W11" s="150"/>
    </row>
    <row r="12" spans="1:10" s="50" customFormat="1" ht="42" customHeight="1" thickBot="1" thickTop="1">
      <c r="A12" s="259" t="s">
        <v>4</v>
      </c>
      <c r="B12" s="261" t="s">
        <v>8</v>
      </c>
      <c r="C12" s="262"/>
      <c r="D12" s="262"/>
      <c r="E12" s="262"/>
      <c r="F12" s="262"/>
      <c r="G12" s="160"/>
      <c r="H12" s="159"/>
      <c r="I12" s="160"/>
      <c r="J12" s="100"/>
    </row>
    <row r="13" spans="1:23" s="23" customFormat="1" ht="351" customHeight="1" thickBot="1">
      <c r="A13" s="260"/>
      <c r="B13" s="70" t="s">
        <v>39</v>
      </c>
      <c r="C13" s="142" t="s">
        <v>277</v>
      </c>
      <c r="D13" s="142"/>
      <c r="E13" s="142"/>
      <c r="F13" s="142"/>
      <c r="G13" s="143"/>
      <c r="H13" s="263" t="s">
        <v>269</v>
      </c>
      <c r="I13" s="264"/>
      <c r="J13" s="103"/>
      <c r="K13" s="132" t="s">
        <v>270</v>
      </c>
      <c r="L13" s="133"/>
      <c r="M13" s="133"/>
      <c r="N13" s="133"/>
      <c r="O13" s="133"/>
      <c r="P13" s="133"/>
      <c r="Q13" s="133"/>
      <c r="R13" s="133"/>
      <c r="S13" s="133"/>
      <c r="T13" s="133"/>
      <c r="U13" s="133"/>
      <c r="V13" s="133"/>
      <c r="W13" s="134"/>
    </row>
    <row r="14" spans="1:23" s="23" customFormat="1" ht="42" customHeight="1" thickBot="1">
      <c r="A14" s="260"/>
      <c r="B14" s="49" t="s">
        <v>18</v>
      </c>
      <c r="C14" s="265" t="s">
        <v>5</v>
      </c>
      <c r="D14" s="265"/>
      <c r="E14" s="265"/>
      <c r="F14" s="265"/>
      <c r="G14" s="160"/>
      <c r="H14" s="160"/>
      <c r="I14" s="160"/>
      <c r="J14" s="266"/>
      <c r="K14" s="64"/>
      <c r="L14" s="55"/>
      <c r="M14" s="55"/>
      <c r="N14" s="55"/>
      <c r="O14" s="55"/>
      <c r="P14" s="55"/>
      <c r="Q14" s="55"/>
      <c r="R14" s="55"/>
      <c r="S14" s="55"/>
      <c r="T14" s="55"/>
      <c r="U14" s="55"/>
      <c r="V14" s="55"/>
      <c r="W14" s="55"/>
    </row>
    <row r="15" spans="1:10" s="23" customFormat="1" ht="33.75" customHeight="1" thickBot="1">
      <c r="A15" s="260"/>
      <c r="B15" s="25"/>
      <c r="C15" s="162" t="s">
        <v>10</v>
      </c>
      <c r="D15" s="163"/>
      <c r="E15" s="163"/>
      <c r="F15" s="163"/>
      <c r="G15" s="122"/>
      <c r="H15" s="95" t="s">
        <v>31</v>
      </c>
      <c r="I15" s="97"/>
      <c r="J15" s="69" t="s">
        <v>32</v>
      </c>
    </row>
    <row r="16" spans="1:23" s="23" customFormat="1" ht="291" customHeight="1">
      <c r="A16" s="260"/>
      <c r="B16" s="25"/>
      <c r="C16" s="247" t="s">
        <v>278</v>
      </c>
      <c r="D16" s="247"/>
      <c r="E16" s="247"/>
      <c r="F16" s="248"/>
      <c r="G16" s="123" t="s">
        <v>279</v>
      </c>
      <c r="H16" s="249"/>
      <c r="I16" s="250"/>
      <c r="J16" s="56" t="s">
        <v>95</v>
      </c>
      <c r="K16" s="146" t="s">
        <v>99</v>
      </c>
      <c r="L16" s="146"/>
      <c r="M16" s="146"/>
      <c r="N16" s="146"/>
      <c r="O16" s="146"/>
      <c r="P16" s="146"/>
      <c r="Q16" s="146"/>
      <c r="R16" s="146"/>
      <c r="S16" s="146"/>
      <c r="T16" s="146"/>
      <c r="U16" s="146"/>
      <c r="V16" s="146"/>
      <c r="W16" s="146"/>
    </row>
    <row r="17" spans="1:23" s="23" customFormat="1" ht="409.5" customHeight="1" thickBot="1">
      <c r="A17" s="260"/>
      <c r="B17" s="25"/>
      <c r="C17" s="251" t="s">
        <v>280</v>
      </c>
      <c r="D17" s="251"/>
      <c r="E17" s="251"/>
      <c r="F17" s="252"/>
      <c r="G17" s="127" t="s">
        <v>281</v>
      </c>
      <c r="H17" s="241"/>
      <c r="I17" s="242"/>
      <c r="J17" s="57" t="s">
        <v>96</v>
      </c>
      <c r="K17" s="146" t="s">
        <v>104</v>
      </c>
      <c r="L17" s="146"/>
      <c r="M17" s="146"/>
      <c r="N17" s="146"/>
      <c r="O17" s="146"/>
      <c r="P17" s="146"/>
      <c r="Q17" s="146"/>
      <c r="R17" s="146"/>
      <c r="S17" s="146"/>
      <c r="T17" s="146"/>
      <c r="U17" s="146"/>
      <c r="V17" s="146"/>
      <c r="W17" s="146"/>
    </row>
    <row r="18" spans="1:23" s="23" customFormat="1" ht="33" customHeight="1" thickBot="1">
      <c r="A18" s="260"/>
      <c r="B18" s="25"/>
      <c r="C18" s="253" t="s">
        <v>11</v>
      </c>
      <c r="D18" s="254"/>
      <c r="E18" s="254"/>
      <c r="F18" s="254"/>
      <c r="G18" s="125"/>
      <c r="H18" s="118" t="s">
        <v>31</v>
      </c>
      <c r="I18" s="111"/>
      <c r="J18" s="55"/>
      <c r="K18" s="81"/>
      <c r="L18" s="82"/>
      <c r="M18" s="82"/>
      <c r="N18" s="83"/>
      <c r="O18" s="83"/>
      <c r="P18" s="83"/>
      <c r="Q18" s="83"/>
      <c r="R18" s="83"/>
      <c r="S18" s="83"/>
      <c r="T18" s="82"/>
      <c r="U18" s="82"/>
      <c r="V18" s="82"/>
      <c r="W18" s="82"/>
    </row>
    <row r="19" spans="1:23" s="23" customFormat="1" ht="318.75" customHeight="1">
      <c r="A19" s="260"/>
      <c r="B19" s="25"/>
      <c r="C19" s="255" t="s">
        <v>282</v>
      </c>
      <c r="D19" s="255"/>
      <c r="E19" s="255"/>
      <c r="F19" s="256"/>
      <c r="G19" s="127" t="s">
        <v>283</v>
      </c>
      <c r="H19" s="257"/>
      <c r="I19" s="258"/>
      <c r="J19" s="56" t="s">
        <v>97</v>
      </c>
      <c r="K19" s="146" t="s">
        <v>128</v>
      </c>
      <c r="L19" s="146"/>
      <c r="M19" s="146"/>
      <c r="N19" s="146"/>
      <c r="O19" s="146"/>
      <c r="P19" s="146"/>
      <c r="Q19" s="146"/>
      <c r="R19" s="146"/>
      <c r="S19" s="146"/>
      <c r="T19" s="146"/>
      <c r="U19" s="146"/>
      <c r="V19" s="146"/>
      <c r="W19" s="146"/>
    </row>
    <row r="20" spans="1:23" s="23" customFormat="1" ht="318.75" customHeight="1" thickBot="1">
      <c r="A20" s="260"/>
      <c r="B20" s="25"/>
      <c r="C20" s="218" t="s">
        <v>284</v>
      </c>
      <c r="D20" s="218"/>
      <c r="E20" s="218"/>
      <c r="F20" s="188"/>
      <c r="G20" s="127" t="s">
        <v>285</v>
      </c>
      <c r="H20" s="241"/>
      <c r="I20" s="242"/>
      <c r="J20" s="58" t="s">
        <v>98</v>
      </c>
      <c r="K20" s="146" t="s">
        <v>159</v>
      </c>
      <c r="L20" s="146"/>
      <c r="M20" s="146"/>
      <c r="N20" s="146"/>
      <c r="O20" s="146"/>
      <c r="P20" s="146"/>
      <c r="Q20" s="146"/>
      <c r="R20" s="146"/>
      <c r="S20" s="146"/>
      <c r="T20" s="146"/>
      <c r="U20" s="146"/>
      <c r="V20" s="146"/>
      <c r="W20" s="146"/>
    </row>
    <row r="21" spans="1:23" s="23" customFormat="1" ht="11.25" customHeight="1" thickBot="1">
      <c r="A21" s="27"/>
      <c r="B21" s="28"/>
      <c r="C21" s="29"/>
      <c r="D21" s="29"/>
      <c r="E21" s="29"/>
      <c r="F21" s="29"/>
      <c r="G21" s="126"/>
      <c r="I21" s="30"/>
      <c r="J21" s="31"/>
      <c r="K21" s="82"/>
      <c r="L21" s="82"/>
      <c r="M21" s="83"/>
      <c r="N21" s="83"/>
      <c r="O21" s="83"/>
      <c r="P21" s="83"/>
      <c r="Q21" s="83"/>
      <c r="R21" s="83"/>
      <c r="S21" s="83"/>
      <c r="T21" s="82"/>
      <c r="U21" s="82"/>
      <c r="V21" s="82"/>
      <c r="W21" s="82"/>
    </row>
    <row r="22" spans="1:23" s="23" customFormat="1" ht="45.75" customHeight="1" thickBot="1" thickTop="1">
      <c r="A22" s="186" t="s">
        <v>12</v>
      </c>
      <c r="B22" s="159" t="s">
        <v>13</v>
      </c>
      <c r="C22" s="159"/>
      <c r="D22" s="159"/>
      <c r="E22" s="159"/>
      <c r="F22" s="159"/>
      <c r="G22" s="159"/>
      <c r="H22" s="159"/>
      <c r="I22" s="159"/>
      <c r="J22" s="161"/>
      <c r="K22" s="82"/>
      <c r="L22" s="82"/>
      <c r="M22" s="83"/>
      <c r="N22" s="83"/>
      <c r="O22" s="83"/>
      <c r="P22" s="83"/>
      <c r="Q22" s="83"/>
      <c r="R22" s="83"/>
      <c r="S22" s="83"/>
      <c r="T22" s="82"/>
      <c r="U22" s="82"/>
      <c r="V22" s="82"/>
      <c r="W22" s="82"/>
    </row>
    <row r="23" spans="1:23" s="23" customFormat="1" ht="36" customHeight="1" thickBot="1">
      <c r="A23" s="145"/>
      <c r="B23" s="50"/>
      <c r="C23" s="162" t="s">
        <v>16</v>
      </c>
      <c r="D23" s="163"/>
      <c r="E23" s="163"/>
      <c r="F23" s="164"/>
      <c r="G23" s="122"/>
      <c r="H23" s="95" t="s">
        <v>31</v>
      </c>
      <c r="I23" s="98"/>
      <c r="J23" s="54"/>
      <c r="K23" s="82"/>
      <c r="L23" s="82"/>
      <c r="M23" s="83"/>
      <c r="N23" s="83"/>
      <c r="O23" s="83"/>
      <c r="P23" s="83"/>
      <c r="Q23" s="83"/>
      <c r="R23" s="83"/>
      <c r="S23" s="83"/>
      <c r="T23" s="82"/>
      <c r="U23" s="82"/>
      <c r="V23" s="82"/>
      <c r="W23" s="82"/>
    </row>
    <row r="24" spans="1:23" s="23" customFormat="1" ht="319.5" customHeight="1" thickBot="1">
      <c r="A24" s="145"/>
      <c r="C24" s="243" t="s">
        <v>286</v>
      </c>
      <c r="D24" s="243"/>
      <c r="E24" s="243"/>
      <c r="F24" s="244"/>
      <c r="G24" s="127" t="s">
        <v>287</v>
      </c>
      <c r="H24" s="245"/>
      <c r="I24" s="246"/>
      <c r="J24" s="59" t="s">
        <v>106</v>
      </c>
      <c r="K24" s="152" t="s">
        <v>105</v>
      </c>
      <c r="L24" s="152"/>
      <c r="M24" s="152"/>
      <c r="N24" s="152"/>
      <c r="O24" s="152"/>
      <c r="P24" s="152"/>
      <c r="Q24" s="152"/>
      <c r="R24" s="152"/>
      <c r="S24" s="152"/>
      <c r="T24" s="152"/>
      <c r="U24" s="152"/>
      <c r="V24" s="152"/>
      <c r="W24" s="152"/>
    </row>
    <row r="25" spans="1:23" s="23" customFormat="1" ht="40.5" customHeight="1" thickBot="1" thickTop="1">
      <c r="A25" s="145"/>
      <c r="B25" s="159" t="s">
        <v>93</v>
      </c>
      <c r="C25" s="159"/>
      <c r="D25" s="159"/>
      <c r="E25" s="159"/>
      <c r="F25" s="159"/>
      <c r="G25" s="160"/>
      <c r="H25" s="160"/>
      <c r="I25" s="160"/>
      <c r="J25" s="161"/>
      <c r="K25" s="82"/>
      <c r="L25" s="82"/>
      <c r="M25" s="83"/>
      <c r="N25" s="83"/>
      <c r="O25" s="83"/>
      <c r="P25" s="83"/>
      <c r="Q25" s="83"/>
      <c r="R25" s="83"/>
      <c r="S25" s="83"/>
      <c r="T25" s="82"/>
      <c r="U25" s="82"/>
      <c r="V25" s="82"/>
      <c r="W25" s="82"/>
    </row>
    <row r="26" spans="1:23" s="23" customFormat="1" ht="33" customHeight="1" thickBot="1">
      <c r="A26" s="145"/>
      <c r="B26" s="50"/>
      <c r="C26" s="162" t="s">
        <v>17</v>
      </c>
      <c r="D26" s="163"/>
      <c r="E26" s="163"/>
      <c r="F26" s="164"/>
      <c r="G26" s="122"/>
      <c r="H26" s="95" t="s">
        <v>31</v>
      </c>
      <c r="I26" s="98"/>
      <c r="J26" s="54"/>
      <c r="K26" s="82"/>
      <c r="L26" s="82"/>
      <c r="M26" s="83"/>
      <c r="N26" s="83"/>
      <c r="O26" s="83"/>
      <c r="P26" s="83"/>
      <c r="Q26" s="83"/>
      <c r="R26" s="83"/>
      <c r="S26" s="83"/>
      <c r="T26" s="82"/>
      <c r="U26" s="82"/>
      <c r="V26" s="82"/>
      <c r="W26" s="82"/>
    </row>
    <row r="27" spans="1:23" s="23" customFormat="1" ht="225" customHeight="1">
      <c r="A27" s="145"/>
      <c r="C27" s="165" t="s">
        <v>288</v>
      </c>
      <c r="D27" s="165"/>
      <c r="E27" s="165"/>
      <c r="F27" s="166"/>
      <c r="G27" s="124" t="s">
        <v>289</v>
      </c>
      <c r="H27" s="157"/>
      <c r="I27" s="158"/>
      <c r="J27" s="60" t="s">
        <v>107</v>
      </c>
      <c r="K27" s="146" t="s">
        <v>155</v>
      </c>
      <c r="L27" s="146"/>
      <c r="M27" s="146"/>
      <c r="N27" s="146"/>
      <c r="O27" s="146"/>
      <c r="P27" s="146"/>
      <c r="Q27" s="146"/>
      <c r="R27" s="146"/>
      <c r="S27" s="146"/>
      <c r="T27" s="146"/>
      <c r="U27" s="146"/>
      <c r="V27" s="146"/>
      <c r="W27" s="146"/>
    </row>
    <row r="28" spans="1:23" s="23" customFormat="1" ht="282" customHeight="1">
      <c r="A28" s="145"/>
      <c r="C28" s="238" t="s">
        <v>290</v>
      </c>
      <c r="D28" s="238"/>
      <c r="E28" s="238"/>
      <c r="F28" s="239"/>
      <c r="G28" s="127" t="s">
        <v>291</v>
      </c>
      <c r="H28" s="230"/>
      <c r="I28" s="231"/>
      <c r="J28" s="60" t="s">
        <v>108</v>
      </c>
      <c r="K28" s="146" t="s">
        <v>138</v>
      </c>
      <c r="L28" s="146"/>
      <c r="M28" s="146"/>
      <c r="N28" s="146"/>
      <c r="O28" s="146"/>
      <c r="P28" s="146"/>
      <c r="Q28" s="146"/>
      <c r="R28" s="146"/>
      <c r="S28" s="146"/>
      <c r="T28" s="146"/>
      <c r="U28" s="146"/>
      <c r="V28" s="146"/>
      <c r="W28" s="146"/>
    </row>
    <row r="29" spans="1:23" s="23" customFormat="1" ht="224.25" customHeight="1">
      <c r="A29" s="145"/>
      <c r="C29" s="240" t="s">
        <v>292</v>
      </c>
      <c r="D29" s="240"/>
      <c r="E29" s="240"/>
      <c r="F29" s="211"/>
      <c r="G29" s="128" t="s">
        <v>293</v>
      </c>
      <c r="H29" s="232"/>
      <c r="I29" s="233"/>
      <c r="J29" s="61" t="s">
        <v>109</v>
      </c>
      <c r="K29" s="146" t="s">
        <v>129</v>
      </c>
      <c r="L29" s="146"/>
      <c r="M29" s="146"/>
      <c r="N29" s="146"/>
      <c r="O29" s="146"/>
      <c r="P29" s="146"/>
      <c r="Q29" s="146"/>
      <c r="R29" s="146"/>
      <c r="S29" s="146"/>
      <c r="T29" s="146"/>
      <c r="U29" s="146"/>
      <c r="V29" s="146"/>
      <c r="W29" s="146"/>
    </row>
    <row r="30" spans="1:23" s="23" customFormat="1" ht="225.75" customHeight="1">
      <c r="A30" s="145"/>
      <c r="C30" s="240" t="s">
        <v>294</v>
      </c>
      <c r="D30" s="240"/>
      <c r="E30" s="240"/>
      <c r="F30" s="211"/>
      <c r="G30" s="128" t="s">
        <v>295</v>
      </c>
      <c r="H30" s="230"/>
      <c r="I30" s="231"/>
      <c r="J30" s="61" t="s">
        <v>110</v>
      </c>
      <c r="K30" s="146" t="s">
        <v>156</v>
      </c>
      <c r="L30" s="146"/>
      <c r="M30" s="146"/>
      <c r="N30" s="146"/>
      <c r="O30" s="146"/>
      <c r="P30" s="146"/>
      <c r="Q30" s="146"/>
      <c r="R30" s="146"/>
      <c r="S30" s="146"/>
      <c r="T30" s="146"/>
      <c r="U30" s="146"/>
      <c r="V30" s="146"/>
      <c r="W30" s="146"/>
    </row>
    <row r="31" spans="1:23" s="23" customFormat="1" ht="225" customHeight="1">
      <c r="A31" s="145"/>
      <c r="C31" s="228" t="s">
        <v>296</v>
      </c>
      <c r="D31" s="228"/>
      <c r="E31" s="228"/>
      <c r="F31" s="229"/>
      <c r="G31" s="127" t="s">
        <v>293</v>
      </c>
      <c r="H31" s="230"/>
      <c r="I31" s="231"/>
      <c r="J31" s="61" t="s">
        <v>111</v>
      </c>
      <c r="K31" s="146" t="s">
        <v>130</v>
      </c>
      <c r="L31" s="146"/>
      <c r="M31" s="146"/>
      <c r="N31" s="146"/>
      <c r="O31" s="146"/>
      <c r="P31" s="146"/>
      <c r="Q31" s="146"/>
      <c r="R31" s="146"/>
      <c r="S31" s="146"/>
      <c r="T31" s="146"/>
      <c r="U31" s="146"/>
      <c r="V31" s="146"/>
      <c r="W31" s="146"/>
    </row>
    <row r="32" spans="1:23" s="23" customFormat="1" ht="225" customHeight="1" thickBot="1">
      <c r="A32" s="187"/>
      <c r="C32" s="234" t="s">
        <v>297</v>
      </c>
      <c r="D32" s="234"/>
      <c r="E32" s="234"/>
      <c r="F32" s="235"/>
      <c r="G32" s="127" t="s">
        <v>298</v>
      </c>
      <c r="H32" s="219"/>
      <c r="I32" s="220"/>
      <c r="J32" s="62" t="s">
        <v>112</v>
      </c>
      <c r="K32" s="146" t="s">
        <v>131</v>
      </c>
      <c r="L32" s="146"/>
      <c r="M32" s="146"/>
      <c r="N32" s="146"/>
      <c r="O32" s="146"/>
      <c r="P32" s="146"/>
      <c r="Q32" s="146"/>
      <c r="R32" s="146"/>
      <c r="S32" s="146"/>
      <c r="T32" s="146"/>
      <c r="U32" s="146"/>
      <c r="V32" s="146"/>
      <c r="W32" s="146"/>
    </row>
    <row r="33" spans="1:23" s="23" customFormat="1" ht="39" customHeight="1" thickBot="1">
      <c r="A33" s="144" t="s">
        <v>127</v>
      </c>
      <c r="C33" s="162" t="s">
        <v>19</v>
      </c>
      <c r="D33" s="163"/>
      <c r="E33" s="163"/>
      <c r="F33" s="164"/>
      <c r="G33" s="122"/>
      <c r="H33" s="95" t="s">
        <v>31</v>
      </c>
      <c r="I33" s="98"/>
      <c r="J33" s="32"/>
      <c r="K33" s="82"/>
      <c r="L33" s="82"/>
      <c r="M33" s="83"/>
      <c r="N33" s="83"/>
      <c r="O33" s="83"/>
      <c r="P33" s="83"/>
      <c r="Q33" s="83"/>
      <c r="R33" s="83"/>
      <c r="S33" s="83"/>
      <c r="T33" s="82"/>
      <c r="U33" s="82"/>
      <c r="V33" s="82"/>
      <c r="W33" s="82"/>
    </row>
    <row r="34" spans="1:23" s="23" customFormat="1" ht="225" customHeight="1">
      <c r="A34" s="145"/>
      <c r="C34" s="236" t="s">
        <v>299</v>
      </c>
      <c r="D34" s="236"/>
      <c r="E34" s="236"/>
      <c r="F34" s="237"/>
      <c r="G34" s="127" t="s">
        <v>300</v>
      </c>
      <c r="H34" s="157"/>
      <c r="I34" s="158"/>
      <c r="J34" s="57" t="s">
        <v>113</v>
      </c>
      <c r="K34" s="146" t="s">
        <v>132</v>
      </c>
      <c r="L34" s="146"/>
      <c r="M34" s="146"/>
      <c r="N34" s="146"/>
      <c r="O34" s="146"/>
      <c r="P34" s="146"/>
      <c r="Q34" s="146"/>
      <c r="R34" s="146"/>
      <c r="S34" s="146"/>
      <c r="T34" s="146"/>
      <c r="U34" s="146"/>
      <c r="V34" s="146"/>
      <c r="W34" s="146"/>
    </row>
    <row r="35" spans="1:23" s="23" customFormat="1" ht="225.75" customHeight="1">
      <c r="A35" s="145"/>
      <c r="C35" s="228" t="s">
        <v>301</v>
      </c>
      <c r="D35" s="228"/>
      <c r="E35" s="228"/>
      <c r="F35" s="229"/>
      <c r="G35" s="127" t="s">
        <v>302</v>
      </c>
      <c r="H35" s="230"/>
      <c r="I35" s="231"/>
      <c r="J35" s="61" t="s">
        <v>114</v>
      </c>
      <c r="K35" s="146" t="s">
        <v>133</v>
      </c>
      <c r="L35" s="146"/>
      <c r="M35" s="146"/>
      <c r="N35" s="146"/>
      <c r="O35" s="146"/>
      <c r="P35" s="146"/>
      <c r="Q35" s="146"/>
      <c r="R35" s="146"/>
      <c r="S35" s="146"/>
      <c r="T35" s="146"/>
      <c r="U35" s="146"/>
      <c r="V35" s="146"/>
      <c r="W35" s="146"/>
    </row>
    <row r="36" spans="1:23" s="23" customFormat="1" ht="225" customHeight="1">
      <c r="A36" s="145"/>
      <c r="C36" s="228" t="s">
        <v>303</v>
      </c>
      <c r="D36" s="228"/>
      <c r="E36" s="228"/>
      <c r="F36" s="229"/>
      <c r="G36" s="127" t="s">
        <v>304</v>
      </c>
      <c r="H36" s="232"/>
      <c r="I36" s="233"/>
      <c r="J36" s="61" t="s">
        <v>116</v>
      </c>
      <c r="K36" s="146" t="s">
        <v>115</v>
      </c>
      <c r="L36" s="146"/>
      <c r="M36" s="146"/>
      <c r="N36" s="146"/>
      <c r="O36" s="146"/>
      <c r="P36" s="146"/>
      <c r="Q36" s="146"/>
      <c r="R36" s="146"/>
      <c r="S36" s="146"/>
      <c r="T36" s="146"/>
      <c r="U36" s="146"/>
      <c r="V36" s="146"/>
      <c r="W36" s="146"/>
    </row>
    <row r="37" spans="1:23" s="23" customFormat="1" ht="225.75" customHeight="1">
      <c r="A37" s="145"/>
      <c r="C37" s="228" t="s">
        <v>271</v>
      </c>
      <c r="D37" s="228"/>
      <c r="E37" s="228"/>
      <c r="F37" s="229"/>
      <c r="G37" s="127"/>
      <c r="H37" s="230"/>
      <c r="I37" s="231"/>
      <c r="J37" s="61" t="s">
        <v>119</v>
      </c>
      <c r="K37" s="146" t="s">
        <v>117</v>
      </c>
      <c r="L37" s="146"/>
      <c r="M37" s="146"/>
      <c r="N37" s="146"/>
      <c r="O37" s="146"/>
      <c r="P37" s="146"/>
      <c r="Q37" s="146"/>
      <c r="R37" s="146"/>
      <c r="S37" s="146"/>
      <c r="T37" s="146"/>
      <c r="U37" s="146"/>
      <c r="V37" s="146"/>
      <c r="W37" s="146"/>
    </row>
    <row r="38" spans="1:23" s="23" customFormat="1" ht="225" customHeight="1" thickBot="1">
      <c r="A38" s="145"/>
      <c r="C38" s="218" t="s">
        <v>272</v>
      </c>
      <c r="D38" s="218"/>
      <c r="E38" s="218"/>
      <c r="F38" s="188"/>
      <c r="G38" s="127"/>
      <c r="H38" s="219"/>
      <c r="I38" s="220"/>
      <c r="J38" s="58" t="s">
        <v>121</v>
      </c>
      <c r="K38" s="146" t="s">
        <v>118</v>
      </c>
      <c r="L38" s="146"/>
      <c r="M38" s="146"/>
      <c r="N38" s="146"/>
      <c r="O38" s="146"/>
      <c r="P38" s="146"/>
      <c r="Q38" s="146"/>
      <c r="R38" s="146"/>
      <c r="S38" s="146"/>
      <c r="T38" s="146"/>
      <c r="U38" s="146"/>
      <c r="V38" s="146"/>
      <c r="W38" s="146"/>
    </row>
    <row r="39" spans="1:23" s="23" customFormat="1" ht="39" customHeight="1" thickBot="1">
      <c r="A39" s="145"/>
      <c r="B39" s="221" t="s">
        <v>20</v>
      </c>
      <c r="C39" s="222"/>
      <c r="D39" s="222"/>
      <c r="E39" s="222"/>
      <c r="F39" s="222"/>
      <c r="G39" s="222"/>
      <c r="H39" s="222"/>
      <c r="I39" s="222"/>
      <c r="J39" s="194"/>
      <c r="K39" s="82"/>
      <c r="L39" s="82"/>
      <c r="M39" s="83"/>
      <c r="N39" s="83"/>
      <c r="O39" s="83"/>
      <c r="P39" s="83"/>
      <c r="Q39" s="83"/>
      <c r="R39" s="83"/>
      <c r="S39" s="83"/>
      <c r="T39" s="82"/>
      <c r="U39" s="82"/>
      <c r="V39" s="82"/>
      <c r="W39" s="82"/>
    </row>
    <row r="40" spans="1:23" s="23" customFormat="1" ht="36.75" customHeight="1" thickBot="1">
      <c r="A40" s="145"/>
      <c r="B40" s="50"/>
      <c r="C40" s="162" t="s">
        <v>21</v>
      </c>
      <c r="D40" s="163"/>
      <c r="E40" s="163"/>
      <c r="F40" s="164"/>
      <c r="G40" s="122"/>
      <c r="H40" s="95" t="s">
        <v>31</v>
      </c>
      <c r="I40" s="98"/>
      <c r="J40" s="71"/>
      <c r="K40" s="82"/>
      <c r="L40" s="82"/>
      <c r="M40" s="83"/>
      <c r="N40" s="83"/>
      <c r="O40" s="83"/>
      <c r="P40" s="83"/>
      <c r="Q40" s="83"/>
      <c r="R40" s="83"/>
      <c r="S40" s="83"/>
      <c r="T40" s="82"/>
      <c r="U40" s="82"/>
      <c r="V40" s="82"/>
      <c r="W40" s="82"/>
    </row>
    <row r="41" spans="1:23" s="23" customFormat="1" ht="224.25" customHeight="1">
      <c r="A41" s="145"/>
      <c r="C41" s="223" t="s">
        <v>100</v>
      </c>
      <c r="D41" s="224"/>
      <c r="E41" s="224"/>
      <c r="F41" s="225"/>
      <c r="G41" s="129"/>
      <c r="H41" s="226"/>
      <c r="I41" s="227"/>
      <c r="J41" s="63" t="s">
        <v>122</v>
      </c>
      <c r="K41" s="146" t="s">
        <v>157</v>
      </c>
      <c r="L41" s="146"/>
      <c r="M41" s="146"/>
      <c r="N41" s="146"/>
      <c r="O41" s="146"/>
      <c r="P41" s="146"/>
      <c r="Q41" s="146"/>
      <c r="R41" s="146"/>
      <c r="S41" s="146"/>
      <c r="T41" s="146"/>
      <c r="U41" s="146"/>
      <c r="V41" s="146"/>
      <c r="W41" s="146"/>
    </row>
    <row r="42" spans="1:23" s="23" customFormat="1" ht="224.25" customHeight="1">
      <c r="A42" s="145"/>
      <c r="C42" s="211" t="s">
        <v>273</v>
      </c>
      <c r="D42" s="212"/>
      <c r="E42" s="212"/>
      <c r="F42" s="213"/>
      <c r="G42" s="128"/>
      <c r="H42" s="214"/>
      <c r="I42" s="215"/>
      <c r="J42" s="65" t="s">
        <v>123</v>
      </c>
      <c r="K42" s="146" t="s">
        <v>158</v>
      </c>
      <c r="L42" s="146"/>
      <c r="M42" s="146"/>
      <c r="N42" s="146"/>
      <c r="O42" s="146"/>
      <c r="P42" s="146"/>
      <c r="Q42" s="146"/>
      <c r="R42" s="146"/>
      <c r="S42" s="146"/>
      <c r="T42" s="146"/>
      <c r="U42" s="146"/>
      <c r="V42" s="146"/>
      <c r="W42" s="146"/>
    </row>
    <row r="43" spans="1:23" s="23" customFormat="1" ht="225.75" customHeight="1">
      <c r="A43" s="145"/>
      <c r="C43" s="211" t="s">
        <v>274</v>
      </c>
      <c r="D43" s="212"/>
      <c r="E43" s="212"/>
      <c r="F43" s="213"/>
      <c r="G43" s="128"/>
      <c r="H43" s="216"/>
      <c r="I43" s="217"/>
      <c r="J43" s="65" t="s">
        <v>124</v>
      </c>
      <c r="K43" s="146" t="s">
        <v>134</v>
      </c>
      <c r="L43" s="146"/>
      <c r="M43" s="146"/>
      <c r="N43" s="146"/>
      <c r="O43" s="146"/>
      <c r="P43" s="146"/>
      <c r="Q43" s="146"/>
      <c r="R43" s="146"/>
      <c r="S43" s="146"/>
      <c r="T43" s="146"/>
      <c r="U43" s="146"/>
      <c r="V43" s="146"/>
      <c r="W43" s="146"/>
    </row>
    <row r="44" spans="1:23" s="23" customFormat="1" ht="225" customHeight="1">
      <c r="A44" s="145"/>
      <c r="B44" s="26"/>
      <c r="C44" s="211" t="s">
        <v>275</v>
      </c>
      <c r="D44" s="212"/>
      <c r="E44" s="212"/>
      <c r="F44" s="213"/>
      <c r="G44" s="128"/>
      <c r="H44" s="216"/>
      <c r="I44" s="217"/>
      <c r="J44" s="65" t="s">
        <v>125</v>
      </c>
      <c r="K44" s="146" t="s">
        <v>135</v>
      </c>
      <c r="L44" s="146"/>
      <c r="M44" s="146"/>
      <c r="N44" s="146"/>
      <c r="O44" s="146"/>
      <c r="P44" s="146"/>
      <c r="Q44" s="146"/>
      <c r="R44" s="146"/>
      <c r="S44" s="146"/>
      <c r="T44" s="146"/>
      <c r="U44" s="146"/>
      <c r="V44" s="146"/>
      <c r="W44" s="146"/>
    </row>
    <row r="45" spans="1:23" s="23" customFormat="1" ht="225.75" customHeight="1">
      <c r="A45" s="145"/>
      <c r="B45" s="26"/>
      <c r="C45" s="188" t="s">
        <v>276</v>
      </c>
      <c r="D45" s="189"/>
      <c r="E45" s="189"/>
      <c r="F45" s="190"/>
      <c r="G45" s="127"/>
      <c r="H45" s="191"/>
      <c r="I45" s="192"/>
      <c r="J45" s="66" t="s">
        <v>126</v>
      </c>
      <c r="K45" s="146" t="s">
        <v>136</v>
      </c>
      <c r="L45" s="146"/>
      <c r="M45" s="146"/>
      <c r="N45" s="146"/>
      <c r="O45" s="146"/>
      <c r="P45" s="146"/>
      <c r="Q45" s="146"/>
      <c r="R45" s="146"/>
      <c r="S45" s="146"/>
      <c r="T45" s="146"/>
      <c r="U45" s="146"/>
      <c r="V45" s="146"/>
      <c r="W45" s="146"/>
    </row>
    <row r="46" spans="1:23" s="23" customFormat="1" ht="11.25" customHeight="1" thickBot="1">
      <c r="A46" s="33"/>
      <c r="B46" s="34"/>
      <c r="C46" s="35"/>
      <c r="D46" s="35"/>
      <c r="E46" s="35"/>
      <c r="F46" s="35"/>
      <c r="G46" s="126"/>
      <c r="H46" s="35"/>
      <c r="I46" s="35"/>
      <c r="J46" s="36"/>
      <c r="K46" s="82"/>
      <c r="L46" s="83"/>
      <c r="M46" s="83"/>
      <c r="N46" s="83"/>
      <c r="O46" s="83"/>
      <c r="P46" s="83"/>
      <c r="Q46" s="83"/>
      <c r="R46" s="83"/>
      <c r="S46" s="82"/>
      <c r="T46" s="82"/>
      <c r="U46" s="82"/>
      <c r="V46" s="82"/>
      <c r="W46" s="82"/>
    </row>
    <row r="47" spans="1:23" s="23" customFormat="1" ht="11.25" customHeight="1" thickBot="1" thickTop="1">
      <c r="A47" s="173"/>
      <c r="B47" s="174"/>
      <c r="C47" s="174"/>
      <c r="D47" s="174"/>
      <c r="E47" s="174"/>
      <c r="F47" s="174"/>
      <c r="G47" s="174"/>
      <c r="H47" s="174"/>
      <c r="I47" s="174"/>
      <c r="J47" s="175"/>
      <c r="K47" s="82"/>
      <c r="L47" s="82"/>
      <c r="M47" s="83"/>
      <c r="N47" s="83"/>
      <c r="O47" s="83"/>
      <c r="P47" s="83"/>
      <c r="Q47" s="83"/>
      <c r="R47" s="83"/>
      <c r="S47" s="83"/>
      <c r="T47" s="82"/>
      <c r="U47" s="82"/>
      <c r="V47" s="82"/>
      <c r="W47" s="82"/>
    </row>
    <row r="48" spans="1:23" s="23" customFormat="1" ht="36.75" customHeight="1" thickBot="1">
      <c r="A48" s="176" t="s">
        <v>79</v>
      </c>
      <c r="B48" s="163"/>
      <c r="C48" s="163"/>
      <c r="D48" s="163"/>
      <c r="E48" s="163"/>
      <c r="F48" s="164"/>
      <c r="G48" s="122"/>
      <c r="H48" s="95" t="s">
        <v>31</v>
      </c>
      <c r="I48" s="110"/>
      <c r="J48" s="32"/>
      <c r="K48" s="82"/>
      <c r="L48" s="82"/>
      <c r="M48" s="83"/>
      <c r="N48" s="83"/>
      <c r="O48" s="83"/>
      <c r="P48" s="83"/>
      <c r="Q48" s="83"/>
      <c r="R48" s="83"/>
      <c r="S48" s="83"/>
      <c r="T48" s="82"/>
      <c r="U48" s="82"/>
      <c r="V48" s="82"/>
      <c r="W48" s="82"/>
    </row>
    <row r="49" spans="1:23" s="23" customFormat="1" ht="106.5" customHeight="1">
      <c r="A49" s="207" t="s">
        <v>101</v>
      </c>
      <c r="B49" s="208"/>
      <c r="C49" s="208"/>
      <c r="D49" s="208"/>
      <c r="E49" s="208"/>
      <c r="F49" s="208"/>
      <c r="G49" s="130"/>
      <c r="H49" s="153"/>
      <c r="I49" s="154"/>
      <c r="J49" s="147" t="s">
        <v>120</v>
      </c>
      <c r="K49" s="146" t="s">
        <v>137</v>
      </c>
      <c r="L49" s="146"/>
      <c r="M49" s="146"/>
      <c r="N49" s="146"/>
      <c r="O49" s="146"/>
      <c r="P49" s="146"/>
      <c r="Q49" s="146"/>
      <c r="R49" s="146"/>
      <c r="S49" s="146"/>
      <c r="T49" s="146"/>
      <c r="U49" s="146"/>
      <c r="V49" s="146"/>
      <c r="W49" s="146"/>
    </row>
    <row r="50" spans="1:23" s="23" customFormat="1" ht="354" customHeight="1" thickBot="1">
      <c r="A50" s="209"/>
      <c r="B50" s="210"/>
      <c r="C50" s="210"/>
      <c r="D50" s="210"/>
      <c r="E50" s="210"/>
      <c r="F50" s="210"/>
      <c r="G50" s="130"/>
      <c r="H50" s="155"/>
      <c r="I50" s="156"/>
      <c r="J50" s="148"/>
      <c r="K50" s="146"/>
      <c r="L50" s="146"/>
      <c r="M50" s="146"/>
      <c r="N50" s="146"/>
      <c r="O50" s="146"/>
      <c r="P50" s="146"/>
      <c r="Q50" s="146"/>
      <c r="R50" s="146"/>
      <c r="S50" s="146"/>
      <c r="T50" s="146"/>
      <c r="U50" s="146"/>
      <c r="V50" s="146"/>
      <c r="W50" s="146"/>
    </row>
    <row r="51" spans="1:19" s="50" customFormat="1" ht="36.75" customHeight="1" thickBot="1">
      <c r="A51" s="176" t="s">
        <v>22</v>
      </c>
      <c r="B51" s="163"/>
      <c r="C51" s="163"/>
      <c r="D51" s="163"/>
      <c r="E51" s="163"/>
      <c r="F51" s="163"/>
      <c r="G51" s="122"/>
      <c r="H51" s="95" t="s">
        <v>31</v>
      </c>
      <c r="I51" s="99"/>
      <c r="J51" s="71"/>
      <c r="M51" s="51"/>
      <c r="N51" s="51"/>
      <c r="O51" s="51"/>
      <c r="P51" s="51"/>
      <c r="Q51" s="51"/>
      <c r="R51" s="51"/>
      <c r="S51" s="51"/>
    </row>
    <row r="52" spans="1:19" s="23" customFormat="1" ht="225" customHeight="1" thickBot="1">
      <c r="A52" s="177" t="s">
        <v>102</v>
      </c>
      <c r="B52" s="178"/>
      <c r="C52" s="178"/>
      <c r="D52" s="178"/>
      <c r="E52" s="178"/>
      <c r="F52" s="178"/>
      <c r="G52" s="121"/>
      <c r="H52" s="179"/>
      <c r="I52" s="180"/>
      <c r="J52" s="109"/>
      <c r="K52" s="24"/>
      <c r="M52" s="26" t="e">
        <f>N52*R52/100</f>
        <v>#VALUE!</v>
      </c>
      <c r="N52" s="26">
        <v>20</v>
      </c>
      <c r="O52" s="26"/>
      <c r="P52" s="26">
        <f>IF(I43="A",95,IF(I43="B+",87,IF(I43="B",83,IF(I43="B-",79,IF(I43="C+",76,IF(I43="C",73,IF(I43="C-",70,0)))))))</f>
        <v>0</v>
      </c>
      <c r="Q52" s="26">
        <f>IF(I43="D+",68,IF(I43="D",65,0))</f>
        <v>0</v>
      </c>
      <c r="R52" s="26" t="str">
        <f>IF(SUM(P52:Q52)=0,"×",SUM(P52:Q52))</f>
        <v>×</v>
      </c>
      <c r="S52" s="26"/>
    </row>
    <row r="53" spans="1:19" s="23" customFormat="1" ht="6.75" customHeight="1" thickBot="1">
      <c r="A53" s="202"/>
      <c r="B53" s="202"/>
      <c r="C53" s="202"/>
      <c r="D53" s="202"/>
      <c r="E53" s="202"/>
      <c r="F53" s="202"/>
      <c r="G53" s="202"/>
      <c r="H53" s="202"/>
      <c r="I53" s="202"/>
      <c r="J53" s="203"/>
      <c r="M53" s="26"/>
      <c r="N53" s="26"/>
      <c r="O53" s="26"/>
      <c r="P53" s="26"/>
      <c r="Q53" s="26"/>
      <c r="R53" s="26"/>
      <c r="S53" s="26"/>
    </row>
    <row r="54" spans="1:19" s="23" customFormat="1" ht="375.75" customHeight="1" thickBot="1" thickTop="1">
      <c r="A54" s="204" t="s">
        <v>0</v>
      </c>
      <c r="B54" s="205"/>
      <c r="C54" s="206"/>
      <c r="D54" s="184" t="s">
        <v>40</v>
      </c>
      <c r="E54" s="185"/>
      <c r="F54" s="113"/>
      <c r="G54" s="96"/>
      <c r="H54" s="181"/>
      <c r="I54" s="182"/>
      <c r="J54" s="183"/>
      <c r="M54" s="26"/>
      <c r="N54" s="26"/>
      <c r="O54" s="26"/>
      <c r="P54" s="26"/>
      <c r="Q54" s="26"/>
      <c r="R54" s="26"/>
      <c r="S54" s="26"/>
    </row>
    <row r="55" spans="9:19" ht="8.25" customHeight="1">
      <c r="I55" s="22"/>
      <c r="J55" s="37"/>
      <c r="M55" s="26"/>
      <c r="N55" s="26"/>
      <c r="O55" s="26"/>
      <c r="P55" s="26"/>
      <c r="Q55" s="26"/>
      <c r="R55" s="26"/>
      <c r="S55" s="26"/>
    </row>
    <row r="56" spans="1:19" s="50" customFormat="1" ht="42.75" customHeight="1">
      <c r="A56" s="196" t="s">
        <v>23</v>
      </c>
      <c r="B56" s="197"/>
      <c r="C56" s="197"/>
      <c r="D56" s="198"/>
      <c r="E56" s="49" t="s">
        <v>41</v>
      </c>
      <c r="F56" s="199" t="s">
        <v>26</v>
      </c>
      <c r="G56" s="200"/>
      <c r="H56" s="201"/>
      <c r="I56" s="201"/>
      <c r="J56" s="201"/>
      <c r="M56" s="51"/>
      <c r="N56" s="51"/>
      <c r="O56" s="51"/>
      <c r="P56" s="51"/>
      <c r="Q56" s="51"/>
      <c r="R56" s="51"/>
      <c r="S56" s="51"/>
    </row>
    <row r="57" spans="1:19" s="50" customFormat="1" ht="42.75" customHeight="1">
      <c r="A57" s="167"/>
      <c r="B57" s="168"/>
      <c r="C57" s="168"/>
      <c r="D57" s="169"/>
      <c r="E57" s="52" t="s">
        <v>24</v>
      </c>
      <c r="F57" s="114" t="s">
        <v>43</v>
      </c>
      <c r="G57" s="121"/>
      <c r="H57" s="112"/>
      <c r="I57" s="46"/>
      <c r="J57" s="46"/>
      <c r="M57" s="51"/>
      <c r="N57" s="51"/>
      <c r="O57" s="51"/>
      <c r="P57" s="51"/>
      <c r="Q57" s="51"/>
      <c r="R57" s="51"/>
      <c r="S57" s="51"/>
    </row>
    <row r="58" spans="1:19" s="50" customFormat="1" ht="42.75" customHeight="1">
      <c r="A58" s="167" t="s">
        <v>160</v>
      </c>
      <c r="B58" s="168"/>
      <c r="C58" s="168"/>
      <c r="D58" s="169"/>
      <c r="E58" s="52" t="s">
        <v>2</v>
      </c>
      <c r="F58" s="170" t="s">
        <v>25</v>
      </c>
      <c r="G58" s="171"/>
      <c r="H58" s="172"/>
      <c r="I58" s="172"/>
      <c r="J58" s="172"/>
      <c r="M58" s="51" t="e">
        <f>N58*R58/100</f>
        <v>#REF!</v>
      </c>
      <c r="N58" s="51">
        <v>10</v>
      </c>
      <c r="O58" s="51"/>
      <c r="P58" s="51" t="e">
        <f>IF(#REF!="A",95,IF(#REF!="B+",87,IF(#REF!="B",83,IF(#REF!="B-",79,IF(#REF!="C+",76,IF(#REF!="C",73,IF(#REF!="C-",70,0)))))))</f>
        <v>#REF!</v>
      </c>
      <c r="Q58" s="51" t="e">
        <f>IF(#REF!="D+",68,IF(#REF!="D",65,0))</f>
        <v>#REF!</v>
      </c>
      <c r="R58" s="51" t="e">
        <f>IF(SUM(P58:Q58)=0,"×",SUM(P58:Q58))</f>
        <v>#REF!</v>
      </c>
      <c r="S58" s="51"/>
    </row>
    <row r="59" spans="1:19" s="50" customFormat="1" ht="42.75" customHeight="1" thickBot="1">
      <c r="A59" s="167" t="s">
        <v>27</v>
      </c>
      <c r="B59" s="168"/>
      <c r="C59" s="168"/>
      <c r="D59" s="169"/>
      <c r="E59" s="53" t="s">
        <v>42</v>
      </c>
      <c r="F59" s="193" t="s">
        <v>103</v>
      </c>
      <c r="G59" s="194"/>
      <c r="H59" s="195"/>
      <c r="I59" s="195"/>
      <c r="J59" s="195"/>
      <c r="N59" s="51"/>
      <c r="O59" s="51"/>
      <c r="P59" s="51"/>
      <c r="Q59" s="51"/>
      <c r="R59" s="51"/>
      <c r="S59" s="51"/>
    </row>
    <row r="60" spans="1:10" ht="14.25" customHeight="1">
      <c r="A60" s="38"/>
      <c r="B60" s="39"/>
      <c r="C60" s="40"/>
      <c r="D60" s="39"/>
      <c r="E60" s="39"/>
      <c r="F60" s="39"/>
      <c r="G60" s="303"/>
      <c r="H60" s="39"/>
      <c r="I60" s="39"/>
      <c r="J60" s="41"/>
    </row>
    <row r="61" spans="1:10" s="47" customFormat="1" ht="34.5">
      <c r="A61" s="72"/>
      <c r="B61" s="72"/>
      <c r="C61" s="73" t="s">
        <v>36</v>
      </c>
      <c r="D61" s="72"/>
      <c r="E61" s="72"/>
      <c r="F61" s="72"/>
      <c r="G61" s="72"/>
      <c r="H61" s="72"/>
      <c r="I61" s="72"/>
      <c r="J61" s="305"/>
    </row>
    <row r="62" spans="1:10" s="47" customFormat="1" ht="15.75" customHeight="1">
      <c r="A62" s="267"/>
      <c r="B62" s="267"/>
      <c r="C62" s="267"/>
      <c r="D62" s="267"/>
      <c r="E62" s="267"/>
      <c r="F62" s="267"/>
      <c r="G62" s="267"/>
      <c r="H62" s="267"/>
      <c r="I62" s="267"/>
      <c r="J62" s="267"/>
    </row>
    <row r="63" spans="1:10" s="47" customFormat="1" ht="34.5">
      <c r="A63" s="72"/>
      <c r="B63" s="72" t="s">
        <v>37</v>
      </c>
      <c r="C63" s="73"/>
      <c r="D63" s="72"/>
      <c r="E63" s="72"/>
      <c r="F63" s="72"/>
      <c r="G63" s="306"/>
      <c r="H63" s="72"/>
      <c r="I63" s="72"/>
      <c r="J63" s="72"/>
    </row>
    <row r="64" spans="1:10" s="47" customFormat="1" ht="15.75" customHeight="1">
      <c r="A64" s="72"/>
      <c r="B64" s="72"/>
      <c r="C64" s="73"/>
      <c r="D64" s="72"/>
      <c r="E64" s="72"/>
      <c r="F64" s="72"/>
      <c r="G64" s="306"/>
      <c r="H64" s="72"/>
      <c r="I64" s="72"/>
      <c r="J64" s="72"/>
    </row>
    <row r="65" spans="1:10" s="47" customFormat="1" ht="15.75" customHeight="1">
      <c r="A65" s="72"/>
      <c r="B65" s="72"/>
      <c r="C65" s="73"/>
      <c r="D65" s="72"/>
      <c r="E65" s="72"/>
      <c r="F65" s="72"/>
      <c r="G65" s="306"/>
      <c r="H65" s="72"/>
      <c r="I65" s="72"/>
      <c r="J65" s="72"/>
    </row>
    <row r="66" spans="1:10" s="47" customFormat="1" ht="15.75" customHeight="1">
      <c r="A66" s="72"/>
      <c r="B66" s="72"/>
      <c r="C66" s="73"/>
      <c r="D66" s="72"/>
      <c r="E66" s="72"/>
      <c r="F66" s="72"/>
      <c r="G66" s="306"/>
      <c r="H66" s="72"/>
      <c r="I66" s="72"/>
      <c r="J66" s="72"/>
    </row>
    <row r="67" spans="1:10" s="47" customFormat="1" ht="15.75" customHeight="1">
      <c r="A67" s="72"/>
      <c r="B67" s="72"/>
      <c r="C67" s="73"/>
      <c r="D67" s="72"/>
      <c r="E67" s="72"/>
      <c r="F67" s="72"/>
      <c r="G67" s="306"/>
      <c r="H67" s="72"/>
      <c r="I67" s="72"/>
      <c r="J67" s="72"/>
    </row>
    <row r="68" spans="1:10" s="47" customFormat="1" ht="15.75" customHeight="1">
      <c r="A68" s="72"/>
      <c r="B68" s="72"/>
      <c r="C68" s="73"/>
      <c r="D68" s="72"/>
      <c r="E68" s="72"/>
      <c r="F68" s="72"/>
      <c r="G68" s="306"/>
      <c r="H68" s="72"/>
      <c r="I68" s="72"/>
      <c r="J68" s="72"/>
    </row>
    <row r="69" spans="1:10" s="47" customFormat="1" ht="34.5">
      <c r="A69" s="72"/>
      <c r="B69" s="72" t="s">
        <v>38</v>
      </c>
      <c r="C69" s="73"/>
      <c r="D69" s="72"/>
      <c r="E69" s="72"/>
      <c r="F69" s="72"/>
      <c r="G69" s="306"/>
      <c r="H69" s="72"/>
      <c r="I69" s="72"/>
      <c r="J69" s="72"/>
    </row>
    <row r="70" spans="1:10" ht="26.25">
      <c r="A70" s="74"/>
      <c r="B70" s="74"/>
      <c r="C70" s="75"/>
      <c r="D70" s="74"/>
      <c r="E70" s="74"/>
      <c r="F70" s="74"/>
      <c r="G70" s="306"/>
      <c r="H70" s="74"/>
      <c r="I70" s="74"/>
      <c r="J70" s="74"/>
    </row>
    <row r="71" spans="1:10" ht="26.25">
      <c r="A71" s="74"/>
      <c r="B71" s="74"/>
      <c r="C71" s="75"/>
      <c r="D71" s="74"/>
      <c r="E71" s="74"/>
      <c r="F71" s="74"/>
      <c r="G71" s="306"/>
      <c r="H71" s="74"/>
      <c r="I71" s="74"/>
      <c r="J71" s="74"/>
    </row>
    <row r="72" spans="1:10" ht="26.25">
      <c r="A72" s="74"/>
      <c r="B72" s="74"/>
      <c r="C72" s="75"/>
      <c r="D72" s="74"/>
      <c r="E72" s="74"/>
      <c r="F72" s="74"/>
      <c r="G72" s="306"/>
      <c r="H72" s="74"/>
      <c r="I72" s="74"/>
      <c r="J72" s="74"/>
    </row>
    <row r="73" spans="1:10" ht="26.25">
      <c r="A73" s="74"/>
      <c r="B73" s="74"/>
      <c r="C73" s="75"/>
      <c r="D73" s="74"/>
      <c r="E73" s="74"/>
      <c r="F73" s="74"/>
      <c r="G73" s="306"/>
      <c r="H73" s="74"/>
      <c r="I73" s="74"/>
      <c r="J73" s="74"/>
    </row>
    <row r="74" spans="1:10" ht="26.25">
      <c r="A74" s="74"/>
      <c r="B74" s="74"/>
      <c r="C74" s="75"/>
      <c r="D74" s="74"/>
      <c r="E74" s="74"/>
      <c r="F74" s="74"/>
      <c r="G74" s="306"/>
      <c r="H74" s="74"/>
      <c r="I74" s="74"/>
      <c r="J74" s="74"/>
    </row>
    <row r="75" spans="1:10" ht="26.25">
      <c r="A75" s="74"/>
      <c r="B75" s="74"/>
      <c r="C75" s="75"/>
      <c r="D75" s="74"/>
      <c r="E75" s="74"/>
      <c r="F75" s="74"/>
      <c r="G75" s="306"/>
      <c r="H75" s="74"/>
      <c r="I75" s="74"/>
      <c r="J75" s="74"/>
    </row>
    <row r="76" spans="1:10" ht="26.25">
      <c r="A76" s="74"/>
      <c r="B76" s="74"/>
      <c r="C76" s="75"/>
      <c r="D76" s="74"/>
      <c r="E76" s="74"/>
      <c r="F76" s="74"/>
      <c r="G76" s="306"/>
      <c r="H76" s="74"/>
      <c r="I76" s="74"/>
      <c r="J76" s="74"/>
    </row>
    <row r="77" spans="1:10" ht="27" thickBot="1">
      <c r="A77" s="42"/>
      <c r="B77" s="43"/>
      <c r="C77" s="44"/>
      <c r="D77" s="43"/>
      <c r="E77" s="43"/>
      <c r="F77" s="43"/>
      <c r="G77" s="304"/>
      <c r="H77" s="43"/>
      <c r="I77" s="43"/>
      <c r="J77" s="45"/>
    </row>
  </sheetData>
  <sheetProtection/>
  <mergeCells count="120">
    <mergeCell ref="A7:A11"/>
    <mergeCell ref="B7:J7"/>
    <mergeCell ref="G63:G76"/>
    <mergeCell ref="A1:H1"/>
    <mergeCell ref="A2:F2"/>
    <mergeCell ref="H4:H5"/>
    <mergeCell ref="I4:I5"/>
    <mergeCell ref="J4:J6"/>
    <mergeCell ref="H6:I6"/>
    <mergeCell ref="A12:A20"/>
    <mergeCell ref="B12:I12"/>
    <mergeCell ref="H13:I13"/>
    <mergeCell ref="C14:J14"/>
    <mergeCell ref="C15:F15"/>
    <mergeCell ref="A62:J62"/>
    <mergeCell ref="C16:F16"/>
    <mergeCell ref="H16:I16"/>
    <mergeCell ref="C17:F17"/>
    <mergeCell ref="H17:I17"/>
    <mergeCell ref="C18:F18"/>
    <mergeCell ref="C19:F19"/>
    <mergeCell ref="H19:I19"/>
    <mergeCell ref="C20:F20"/>
    <mergeCell ref="H20:I20"/>
    <mergeCell ref="B22:J22"/>
    <mergeCell ref="C23:F23"/>
    <mergeCell ref="C24:F24"/>
    <mergeCell ref="H24:I24"/>
    <mergeCell ref="C28:F28"/>
    <mergeCell ref="H28:I28"/>
    <mergeCell ref="C29:F29"/>
    <mergeCell ref="H29:I29"/>
    <mergeCell ref="C30:F30"/>
    <mergeCell ref="H30:I30"/>
    <mergeCell ref="C31:F31"/>
    <mergeCell ref="H31:I31"/>
    <mergeCell ref="C32:F32"/>
    <mergeCell ref="H32:I32"/>
    <mergeCell ref="C33:F33"/>
    <mergeCell ref="C34:F34"/>
    <mergeCell ref="H34:I34"/>
    <mergeCell ref="C35:F35"/>
    <mergeCell ref="H35:I35"/>
    <mergeCell ref="C36:F36"/>
    <mergeCell ref="H36:I36"/>
    <mergeCell ref="C37:F37"/>
    <mergeCell ref="H37:I37"/>
    <mergeCell ref="C43:F43"/>
    <mergeCell ref="H43:I43"/>
    <mergeCell ref="C44:F44"/>
    <mergeCell ref="H44:I44"/>
    <mergeCell ref="C38:F38"/>
    <mergeCell ref="H38:I38"/>
    <mergeCell ref="B39:J39"/>
    <mergeCell ref="C40:F40"/>
    <mergeCell ref="C41:F41"/>
    <mergeCell ref="H41:I41"/>
    <mergeCell ref="A59:D59"/>
    <mergeCell ref="F59:J59"/>
    <mergeCell ref="A56:D57"/>
    <mergeCell ref="F56:J56"/>
    <mergeCell ref="A53:J53"/>
    <mergeCell ref="A54:C54"/>
    <mergeCell ref="H52:I52"/>
    <mergeCell ref="H54:J54"/>
    <mergeCell ref="D54:E54"/>
    <mergeCell ref="A48:F48"/>
    <mergeCell ref="A22:A32"/>
    <mergeCell ref="C45:F45"/>
    <mergeCell ref="H45:I45"/>
    <mergeCell ref="A49:F50"/>
    <mergeCell ref="C42:F42"/>
    <mergeCell ref="H42:I42"/>
    <mergeCell ref="H49:I50"/>
    <mergeCell ref="H27:I27"/>
    <mergeCell ref="B25:J25"/>
    <mergeCell ref="C26:F26"/>
    <mergeCell ref="C27:F27"/>
    <mergeCell ref="A58:D58"/>
    <mergeCell ref="F58:J58"/>
    <mergeCell ref="A47:J47"/>
    <mergeCell ref="A51:F51"/>
    <mergeCell ref="A52:F52"/>
    <mergeCell ref="K42:W42"/>
    <mergeCell ref="K24:W24"/>
    <mergeCell ref="K27:W27"/>
    <mergeCell ref="K28:W28"/>
    <mergeCell ref="K29:W29"/>
    <mergeCell ref="K30:W30"/>
    <mergeCell ref="K31:W31"/>
    <mergeCell ref="K32:W32"/>
    <mergeCell ref="K34:W34"/>
    <mergeCell ref="K9:W9"/>
    <mergeCell ref="K10:W10"/>
    <mergeCell ref="K35:W35"/>
    <mergeCell ref="K11:W11"/>
    <mergeCell ref="K20:W20"/>
    <mergeCell ref="K19:W19"/>
    <mergeCell ref="K17:W17"/>
    <mergeCell ref="K16:W16"/>
    <mergeCell ref="A33:A45"/>
    <mergeCell ref="K43:W43"/>
    <mergeCell ref="K44:W44"/>
    <mergeCell ref="K45:W45"/>
    <mergeCell ref="K49:W50"/>
    <mergeCell ref="J49:J50"/>
    <mergeCell ref="K36:W36"/>
    <mergeCell ref="K37:W37"/>
    <mergeCell ref="K38:W38"/>
    <mergeCell ref="K41:W41"/>
    <mergeCell ref="K13:W13"/>
    <mergeCell ref="A4:G6"/>
    <mergeCell ref="B8:G8"/>
    <mergeCell ref="B9:G9"/>
    <mergeCell ref="B10:G10"/>
    <mergeCell ref="B11:G11"/>
    <mergeCell ref="C13:G13"/>
    <mergeCell ref="K6:W6"/>
    <mergeCell ref="K7:W7"/>
    <mergeCell ref="K8:W8"/>
  </mergeCells>
  <printOptions/>
  <pageMargins left="0.7" right="0.7" top="0.75" bottom="0.75" header="0.3" footer="0.3"/>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zoomScale="55" zoomScaleNormal="55" zoomScalePageLayoutView="0" workbookViewId="0" topLeftCell="A1">
      <selection activeCell="G20" sqref="G20"/>
    </sheetView>
  </sheetViews>
  <sheetFormatPr defaultColWidth="9.00390625" defaultRowHeight="12.75"/>
  <cols>
    <col min="1" max="1" width="18.125" style="1" customWidth="1"/>
    <col min="2" max="2" width="39.25390625" style="1" customWidth="1"/>
    <col min="3" max="3" width="8.875" style="1" customWidth="1"/>
    <col min="4" max="5" width="22.625" style="1" customWidth="1"/>
    <col min="6" max="6" width="23.75390625" style="1" bestFit="1" customWidth="1"/>
    <col min="7" max="7" width="47.00390625" style="1" customWidth="1"/>
    <col min="8" max="9" width="8.875" style="1" customWidth="1"/>
  </cols>
  <sheetData>
    <row r="1" spans="1:7" ht="18.75">
      <c r="A1" s="293" t="s">
        <v>154</v>
      </c>
      <c r="B1" s="293"/>
      <c r="C1" s="293"/>
      <c r="D1" s="293"/>
      <c r="E1" s="293"/>
      <c r="F1" s="293"/>
      <c r="G1" s="293"/>
    </row>
    <row r="2" spans="1:7" ht="18.75">
      <c r="A2" s="294"/>
      <c r="B2" s="294"/>
      <c r="C2" s="294"/>
      <c r="D2" s="294"/>
      <c r="E2" s="294"/>
      <c r="F2" s="294"/>
      <c r="G2" s="294"/>
    </row>
    <row r="3" spans="1:7" ht="18.75">
      <c r="A3" s="295" t="s">
        <v>45</v>
      </c>
      <c r="B3" s="295"/>
      <c r="C3" s="296"/>
      <c r="D3" s="296"/>
      <c r="E3" s="77"/>
      <c r="F3" s="2" t="s">
        <v>46</v>
      </c>
      <c r="G3" s="3"/>
    </row>
    <row r="4" spans="1:7" ht="18.75">
      <c r="A4" s="295" t="s">
        <v>47</v>
      </c>
      <c r="B4" s="295"/>
      <c r="C4" s="297"/>
      <c r="D4" s="298"/>
      <c r="E4" s="78"/>
      <c r="F4" s="283"/>
      <c r="G4" s="284"/>
    </row>
    <row r="5" spans="1:7" ht="18.75">
      <c r="A5" s="289" t="s">
        <v>48</v>
      </c>
      <c r="B5" s="290"/>
      <c r="C5" s="285" t="s">
        <v>49</v>
      </c>
      <c r="D5" s="287" t="s">
        <v>50</v>
      </c>
      <c r="E5" s="287"/>
      <c r="F5" s="287"/>
      <c r="G5" s="285"/>
    </row>
    <row r="6" spans="1:7" ht="18.75">
      <c r="A6" s="291"/>
      <c r="B6" s="292"/>
      <c r="C6" s="286"/>
      <c r="D6" s="4" t="s">
        <v>151</v>
      </c>
      <c r="E6" s="4" t="s">
        <v>150</v>
      </c>
      <c r="F6" s="4" t="s">
        <v>143</v>
      </c>
      <c r="G6" s="286"/>
    </row>
    <row r="7" spans="1:7" ht="18.75">
      <c r="A7" s="79"/>
      <c r="B7" s="80"/>
      <c r="C7" s="76"/>
      <c r="D7" s="4">
        <v>42094</v>
      </c>
      <c r="E7" s="4" t="s">
        <v>152</v>
      </c>
      <c r="F7" s="4" t="s">
        <v>153</v>
      </c>
      <c r="G7" s="76"/>
    </row>
    <row r="8" spans="1:7" ht="18.75">
      <c r="A8" s="5" t="s">
        <v>51</v>
      </c>
      <c r="B8" s="6" t="s">
        <v>52</v>
      </c>
      <c r="C8" s="7" t="s">
        <v>53</v>
      </c>
      <c r="D8" s="8"/>
      <c r="E8" s="8"/>
      <c r="F8" s="8"/>
      <c r="G8" s="9"/>
    </row>
    <row r="9" spans="1:7" ht="18.75">
      <c r="A9" s="10"/>
      <c r="B9" s="6" t="s">
        <v>54</v>
      </c>
      <c r="C9" s="7" t="s">
        <v>53</v>
      </c>
      <c r="D9" s="8"/>
      <c r="E9" s="8"/>
      <c r="F9" s="8"/>
      <c r="G9" s="9"/>
    </row>
    <row r="10" spans="1:7" ht="18.75">
      <c r="A10" s="10"/>
      <c r="B10" s="6" t="s">
        <v>55</v>
      </c>
      <c r="C10" s="7" t="s">
        <v>53</v>
      </c>
      <c r="D10" s="8"/>
      <c r="E10" s="8"/>
      <c r="F10" s="8"/>
      <c r="G10" s="9"/>
    </row>
    <row r="11" spans="1:7" ht="18.75">
      <c r="A11" s="10"/>
      <c r="B11" s="6" t="s">
        <v>56</v>
      </c>
      <c r="C11" s="7" t="s">
        <v>53</v>
      </c>
      <c r="D11" s="8"/>
      <c r="E11" s="8"/>
      <c r="F11" s="8"/>
      <c r="G11" s="9"/>
    </row>
    <row r="12" spans="1:7" ht="18.75">
      <c r="A12" s="10"/>
      <c r="B12" s="6" t="s">
        <v>57</v>
      </c>
      <c r="C12" s="7" t="s">
        <v>53</v>
      </c>
      <c r="D12" s="8"/>
      <c r="E12" s="8"/>
      <c r="F12" s="8"/>
      <c r="G12" s="9"/>
    </row>
    <row r="13" spans="1:7" ht="18.75">
      <c r="A13" s="10"/>
      <c r="B13" s="6" t="s">
        <v>58</v>
      </c>
      <c r="C13" s="7" t="s">
        <v>53</v>
      </c>
      <c r="D13" s="8"/>
      <c r="E13" s="8"/>
      <c r="F13" s="8"/>
      <c r="G13" s="9"/>
    </row>
    <row r="14" spans="1:7" ht="18.75">
      <c r="A14" s="10"/>
      <c r="B14" s="6" t="s">
        <v>59</v>
      </c>
      <c r="C14" s="7" t="s">
        <v>53</v>
      </c>
      <c r="D14" s="8"/>
      <c r="E14" s="8"/>
      <c r="F14" s="8"/>
      <c r="G14" s="9"/>
    </row>
    <row r="15" spans="1:7" ht="18.75">
      <c r="A15" s="10"/>
      <c r="B15" s="6" t="s">
        <v>60</v>
      </c>
      <c r="C15" s="7" t="s">
        <v>61</v>
      </c>
      <c r="D15" s="11"/>
      <c r="E15" s="11"/>
      <c r="F15" s="11"/>
      <c r="G15" s="9"/>
    </row>
    <row r="16" spans="1:7" ht="18.75">
      <c r="A16" s="12"/>
      <c r="B16" s="6" t="s">
        <v>62</v>
      </c>
      <c r="C16" s="7" t="s">
        <v>61</v>
      </c>
      <c r="D16" s="11"/>
      <c r="E16" s="11"/>
      <c r="F16" s="11"/>
      <c r="G16" s="9"/>
    </row>
    <row r="17" spans="1:7" ht="18.75">
      <c r="A17" s="5" t="s">
        <v>63</v>
      </c>
      <c r="B17" s="6" t="s">
        <v>64</v>
      </c>
      <c r="C17" s="7" t="s">
        <v>53</v>
      </c>
      <c r="D17" s="8"/>
      <c r="E17" s="8"/>
      <c r="F17" s="8"/>
      <c r="G17" s="13"/>
    </row>
    <row r="18" spans="1:7" ht="18.75">
      <c r="A18" s="10"/>
      <c r="B18" s="6" t="s">
        <v>65</v>
      </c>
      <c r="C18" s="7" t="s">
        <v>53</v>
      </c>
      <c r="D18" s="8"/>
      <c r="E18" s="8"/>
      <c r="F18" s="8"/>
      <c r="G18" s="9"/>
    </row>
    <row r="19" spans="1:7" ht="18.75">
      <c r="A19" s="10"/>
      <c r="B19" s="6" t="s">
        <v>66</v>
      </c>
      <c r="C19" s="7" t="s">
        <v>53</v>
      </c>
      <c r="D19" s="8"/>
      <c r="E19" s="8"/>
      <c r="F19" s="8"/>
      <c r="G19" s="9"/>
    </row>
    <row r="20" spans="1:7" ht="18.75">
      <c r="A20" s="10"/>
      <c r="B20" s="6" t="s">
        <v>67</v>
      </c>
      <c r="C20" s="7" t="s">
        <v>53</v>
      </c>
      <c r="D20" s="8"/>
      <c r="E20" s="8"/>
      <c r="F20" s="8"/>
      <c r="G20" s="9"/>
    </row>
    <row r="21" spans="1:7" ht="18.75">
      <c r="A21" s="10"/>
      <c r="B21" s="6" t="s">
        <v>68</v>
      </c>
      <c r="C21" s="7" t="s">
        <v>53</v>
      </c>
      <c r="D21" s="8"/>
      <c r="E21" s="8"/>
      <c r="F21" s="8"/>
      <c r="G21" s="9"/>
    </row>
    <row r="22" spans="1:7" ht="18.75">
      <c r="A22" s="10"/>
      <c r="B22" s="6" t="s">
        <v>69</v>
      </c>
      <c r="C22" s="7" t="s">
        <v>53</v>
      </c>
      <c r="D22" s="8"/>
      <c r="E22" s="8"/>
      <c r="F22" s="8"/>
      <c r="G22" s="9"/>
    </row>
    <row r="23" spans="1:7" ht="18.75">
      <c r="A23" s="10"/>
      <c r="B23" s="6" t="s">
        <v>70</v>
      </c>
      <c r="C23" s="7" t="s">
        <v>61</v>
      </c>
      <c r="D23" s="14"/>
      <c r="E23" s="14"/>
      <c r="F23" s="14"/>
      <c r="G23" s="9"/>
    </row>
    <row r="24" spans="1:7" ht="18.75">
      <c r="A24" s="12"/>
      <c r="B24" s="6" t="s">
        <v>71</v>
      </c>
      <c r="C24" s="7" t="s">
        <v>61</v>
      </c>
      <c r="D24" s="14"/>
      <c r="E24" s="14"/>
      <c r="F24" s="14"/>
      <c r="G24" s="9"/>
    </row>
    <row r="25" spans="1:7" ht="18.75">
      <c r="A25" s="12" t="s">
        <v>84</v>
      </c>
      <c r="B25" s="20" t="s">
        <v>85</v>
      </c>
      <c r="C25" s="7"/>
      <c r="D25" s="14"/>
      <c r="E25" s="14"/>
      <c r="F25" s="14"/>
      <c r="G25" s="9"/>
    </row>
    <row r="26" spans="1:7" ht="18.75">
      <c r="A26" s="12"/>
      <c r="B26" s="20" t="s">
        <v>86</v>
      </c>
      <c r="C26" s="7"/>
      <c r="D26" s="14"/>
      <c r="E26" s="14"/>
      <c r="F26" s="14"/>
      <c r="G26" s="9"/>
    </row>
    <row r="27" spans="1:7" ht="18.75">
      <c r="A27" s="12"/>
      <c r="B27" s="20" t="s">
        <v>87</v>
      </c>
      <c r="C27" s="7"/>
      <c r="D27" s="14"/>
      <c r="E27" s="14"/>
      <c r="F27" s="14"/>
      <c r="G27" s="9"/>
    </row>
    <row r="28" spans="1:7" ht="18.75">
      <c r="A28" s="12"/>
      <c r="B28" s="20"/>
      <c r="C28" s="7"/>
      <c r="D28" s="14"/>
      <c r="E28" s="14"/>
      <c r="F28" s="14"/>
      <c r="G28" s="9"/>
    </row>
    <row r="29" spans="1:7" ht="18.75">
      <c r="A29" s="84" t="s">
        <v>84</v>
      </c>
      <c r="B29" s="85" t="s">
        <v>144</v>
      </c>
      <c r="C29" s="86" t="s">
        <v>142</v>
      </c>
      <c r="D29" s="14"/>
      <c r="E29" s="14"/>
      <c r="F29" s="14"/>
      <c r="G29" s="9"/>
    </row>
    <row r="30" spans="1:7" ht="18.75">
      <c r="A30" s="84"/>
      <c r="B30" s="85" t="s">
        <v>145</v>
      </c>
      <c r="C30" s="86" t="s">
        <v>142</v>
      </c>
      <c r="D30" s="14"/>
      <c r="E30" s="14"/>
      <c r="F30" s="14"/>
      <c r="G30" s="9"/>
    </row>
    <row r="31" spans="1:7" ht="18.75">
      <c r="A31" s="84" t="s">
        <v>140</v>
      </c>
      <c r="B31" s="85" t="s">
        <v>144</v>
      </c>
      <c r="C31" s="86" t="s">
        <v>142</v>
      </c>
      <c r="D31" s="14"/>
      <c r="E31" s="14"/>
      <c r="F31" s="14"/>
      <c r="G31" s="9"/>
    </row>
    <row r="32" spans="1:7" ht="18.75">
      <c r="A32" s="84"/>
      <c r="B32" s="85" t="s">
        <v>145</v>
      </c>
      <c r="C32" s="86" t="s">
        <v>142</v>
      </c>
      <c r="D32" s="14"/>
      <c r="E32" s="14"/>
      <c r="F32" s="14"/>
      <c r="G32" s="9"/>
    </row>
    <row r="33" spans="1:7" ht="18.75">
      <c r="A33" s="84" t="s">
        <v>141</v>
      </c>
      <c r="B33" s="85" t="s">
        <v>144</v>
      </c>
      <c r="C33" s="86" t="s">
        <v>142</v>
      </c>
      <c r="D33" s="14"/>
      <c r="E33" s="14"/>
      <c r="F33" s="14"/>
      <c r="G33" s="9"/>
    </row>
    <row r="34" spans="1:7" ht="18.75">
      <c r="A34" s="84"/>
      <c r="B34" s="85" t="str">
        <f>B30</f>
        <v>全生産高に対する比率</v>
      </c>
      <c r="C34" s="86" t="s">
        <v>142</v>
      </c>
      <c r="D34" s="14"/>
      <c r="E34" s="14"/>
      <c r="F34" s="14"/>
      <c r="G34" s="9"/>
    </row>
    <row r="35" spans="1:7" ht="18.75">
      <c r="A35" s="282" t="s">
        <v>92</v>
      </c>
      <c r="B35" s="288"/>
      <c r="C35" s="7" t="s">
        <v>53</v>
      </c>
      <c r="D35" s="8"/>
      <c r="E35" s="8"/>
      <c r="F35" s="8"/>
      <c r="G35" s="13"/>
    </row>
    <row r="36" spans="1:7" ht="18.75">
      <c r="A36" s="18"/>
      <c r="B36" s="19" t="s">
        <v>89</v>
      </c>
      <c r="C36" s="7" t="s">
        <v>53</v>
      </c>
      <c r="D36" s="8"/>
      <c r="E36" s="8"/>
      <c r="F36" s="8"/>
      <c r="G36" s="13"/>
    </row>
    <row r="37" spans="1:7" ht="18.75">
      <c r="A37" s="18"/>
      <c r="B37" s="19" t="s">
        <v>90</v>
      </c>
      <c r="C37" s="7" t="s">
        <v>53</v>
      </c>
      <c r="D37" s="8"/>
      <c r="E37" s="8"/>
      <c r="F37" s="8"/>
      <c r="G37" s="13"/>
    </row>
    <row r="38" spans="1:7" ht="18.75">
      <c r="A38" s="18"/>
      <c r="B38" s="19"/>
      <c r="C38" s="7"/>
      <c r="D38" s="8"/>
      <c r="E38" s="8"/>
      <c r="F38" s="8"/>
      <c r="G38" s="13"/>
    </row>
    <row r="39" spans="1:7" ht="18.75">
      <c r="A39" s="282" t="s">
        <v>91</v>
      </c>
      <c r="B39" s="288"/>
      <c r="C39" s="7" t="s">
        <v>146</v>
      </c>
      <c r="D39" s="8"/>
      <c r="E39" s="8"/>
      <c r="F39" s="8"/>
      <c r="G39" s="9"/>
    </row>
    <row r="40" spans="1:7" ht="18.75">
      <c r="A40" s="18"/>
      <c r="B40" s="19" t="s">
        <v>90</v>
      </c>
      <c r="C40" s="7" t="s">
        <v>146</v>
      </c>
      <c r="D40" s="8"/>
      <c r="E40" s="8"/>
      <c r="F40" s="8"/>
      <c r="G40" s="9"/>
    </row>
    <row r="41" spans="1:7" ht="18.75">
      <c r="A41" s="18"/>
      <c r="B41" s="19"/>
      <c r="C41" s="7"/>
      <c r="D41" s="8"/>
      <c r="E41" s="8"/>
      <c r="F41" s="8"/>
      <c r="G41" s="9"/>
    </row>
    <row r="42" spans="1:7" ht="18.75">
      <c r="A42" s="281" t="s">
        <v>72</v>
      </c>
      <c r="B42" s="282"/>
      <c r="C42" s="7" t="s">
        <v>73</v>
      </c>
      <c r="D42" s="8"/>
      <c r="E42" s="8"/>
      <c r="F42" s="8"/>
      <c r="G42" s="9"/>
    </row>
    <row r="43" spans="1:7" ht="18.75">
      <c r="A43" s="17"/>
      <c r="B43" s="18" t="s">
        <v>147</v>
      </c>
      <c r="C43" s="7"/>
      <c r="D43" s="8"/>
      <c r="E43" s="8"/>
      <c r="F43" s="8"/>
      <c r="G43" s="9"/>
    </row>
    <row r="44" spans="1:7" ht="18.75">
      <c r="A44" s="17"/>
      <c r="B44" s="18" t="s">
        <v>148</v>
      </c>
      <c r="C44" s="7"/>
      <c r="D44" s="8"/>
      <c r="E44" s="8"/>
      <c r="F44" s="8"/>
      <c r="G44" s="9"/>
    </row>
    <row r="45" spans="1:7" ht="18.75">
      <c r="A45" s="17"/>
      <c r="B45" s="18" t="s">
        <v>149</v>
      </c>
      <c r="C45" s="7"/>
      <c r="D45" s="8"/>
      <c r="E45" s="8"/>
      <c r="F45" s="8"/>
      <c r="G45" s="9"/>
    </row>
    <row r="46" spans="1:7" ht="18.75">
      <c r="A46" s="281" t="s">
        <v>88</v>
      </c>
      <c r="B46" s="282"/>
      <c r="C46" s="7" t="s">
        <v>73</v>
      </c>
      <c r="D46" s="8"/>
      <c r="E46" s="8"/>
      <c r="F46" s="8"/>
      <c r="G46" s="9"/>
    </row>
    <row r="47" spans="1:7" ht="18.75">
      <c r="A47" s="281"/>
      <c r="B47" s="282"/>
      <c r="C47" s="7"/>
      <c r="D47" s="9"/>
      <c r="E47" s="9"/>
      <c r="F47" s="9"/>
      <c r="G47" s="9"/>
    </row>
    <row r="48" spans="1:7" ht="18.75">
      <c r="A48" s="281"/>
      <c r="B48" s="282"/>
      <c r="C48" s="7"/>
      <c r="D48" s="9"/>
      <c r="E48" s="9"/>
      <c r="F48" s="9"/>
      <c r="G48" s="9"/>
    </row>
    <row r="49" spans="1:7" ht="18.75">
      <c r="A49" s="281"/>
      <c r="B49" s="282"/>
      <c r="C49" s="7"/>
      <c r="D49" s="9"/>
      <c r="E49" s="9"/>
      <c r="F49" s="9"/>
      <c r="G49" s="9"/>
    </row>
    <row r="50" spans="1:7" ht="18.75">
      <c r="A50" s="15"/>
      <c r="B50" s="15"/>
      <c r="C50" s="16"/>
      <c r="D50" s="15"/>
      <c r="E50" s="15"/>
      <c r="F50" s="15"/>
      <c r="G50" s="15"/>
    </row>
    <row r="51" spans="1:7" ht="18.75">
      <c r="A51" s="15" t="s">
        <v>74</v>
      </c>
      <c r="B51" s="15"/>
      <c r="C51" s="16"/>
      <c r="D51" s="15"/>
      <c r="E51" s="15"/>
      <c r="F51" s="15"/>
      <c r="G51" s="15"/>
    </row>
    <row r="52" spans="1:7" ht="18.75">
      <c r="A52" s="15"/>
      <c r="B52" s="15"/>
      <c r="C52" s="16"/>
      <c r="D52" s="15"/>
      <c r="E52" s="15"/>
      <c r="F52" s="15"/>
      <c r="G52" s="15"/>
    </row>
    <row r="53" spans="1:7" ht="18.75">
      <c r="A53" s="15" t="s">
        <v>75</v>
      </c>
      <c r="B53" s="15"/>
      <c r="C53" s="16"/>
      <c r="D53" s="15"/>
      <c r="E53" s="15"/>
      <c r="F53" s="15"/>
      <c r="G53" s="15"/>
    </row>
    <row r="54" spans="1:7" ht="18.75">
      <c r="A54" s="15" t="s">
        <v>76</v>
      </c>
      <c r="B54" s="15"/>
      <c r="C54" s="16"/>
      <c r="D54" s="15"/>
      <c r="E54" s="15"/>
      <c r="F54" s="15"/>
      <c r="G54" s="15"/>
    </row>
    <row r="55" spans="1:7" ht="18.75">
      <c r="A55" s="15" t="s">
        <v>77</v>
      </c>
      <c r="B55" s="15"/>
      <c r="C55" s="16"/>
      <c r="D55" s="15"/>
      <c r="E55" s="15"/>
      <c r="F55" s="15"/>
      <c r="G55" s="15"/>
    </row>
    <row r="56" spans="1:7" ht="18.75">
      <c r="A56" s="15" t="s">
        <v>78</v>
      </c>
      <c r="B56" s="15"/>
      <c r="C56" s="16"/>
      <c r="D56" s="15"/>
      <c r="E56" s="15"/>
      <c r="F56" s="15"/>
      <c r="G56" s="15"/>
    </row>
    <row r="57" spans="1:7" ht="18.75">
      <c r="A57" s="15"/>
      <c r="B57" s="15"/>
      <c r="C57" s="16"/>
      <c r="D57" s="15"/>
      <c r="E57" s="15"/>
      <c r="F57" s="15"/>
      <c r="G57" s="15"/>
    </row>
    <row r="58" spans="1:7" ht="18.75">
      <c r="A58" s="15"/>
      <c r="B58" s="15"/>
      <c r="C58" s="16"/>
      <c r="D58" s="15"/>
      <c r="E58" s="15"/>
      <c r="F58" s="15"/>
      <c r="G58" s="15"/>
    </row>
  </sheetData>
  <sheetProtection/>
  <mergeCells count="17">
    <mergeCell ref="A46:B46"/>
    <mergeCell ref="A47:B47"/>
    <mergeCell ref="A48:B48"/>
    <mergeCell ref="A49:B49"/>
    <mergeCell ref="A5:B6"/>
    <mergeCell ref="A1:G2"/>
    <mergeCell ref="A3:B3"/>
    <mergeCell ref="C3:D3"/>
    <mergeCell ref="A4:B4"/>
    <mergeCell ref="C4:D4"/>
    <mergeCell ref="A42:B42"/>
    <mergeCell ref="F4:G4"/>
    <mergeCell ref="C5:C6"/>
    <mergeCell ref="D5:F5"/>
    <mergeCell ref="G5:G6"/>
    <mergeCell ref="A35:B35"/>
    <mergeCell ref="A39:B39"/>
  </mergeCells>
  <printOptions/>
  <pageMargins left="0.7" right="0.7" top="0.75" bottom="0.75" header="0.3" footer="0.3"/>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tabSelected="1" zoomScale="70" zoomScaleNormal="70" zoomScalePageLayoutView="0" workbookViewId="0" topLeftCell="A1">
      <selection activeCell="F28" sqref="F28"/>
    </sheetView>
  </sheetViews>
  <sheetFormatPr defaultColWidth="9.00390625" defaultRowHeight="12.75"/>
  <cols>
    <col min="1" max="1" width="19.25390625" style="87" bestFit="1" customWidth="1"/>
    <col min="2" max="2" width="20.875" style="87" bestFit="1" customWidth="1"/>
    <col min="3" max="3" width="76.875" style="87" customWidth="1"/>
    <col min="4" max="4" width="38.875" style="87" bestFit="1" customWidth="1"/>
    <col min="5" max="5" width="74.875" style="87" bestFit="1" customWidth="1"/>
    <col min="6" max="6" width="109.875" style="87" customWidth="1"/>
    <col min="7" max="7" width="37.375" style="87" bestFit="1" customWidth="1"/>
    <col min="8" max="16384" width="9.125" style="87" customWidth="1"/>
  </cols>
  <sheetData>
    <row r="1" spans="1:2" ht="63" customHeight="1">
      <c r="A1" s="299" t="s">
        <v>264</v>
      </c>
      <c r="B1" s="299"/>
    </row>
    <row r="2" spans="1:7" ht="17.25">
      <c r="A2" s="88" t="s">
        <v>189</v>
      </c>
      <c r="B2" s="89" t="s">
        <v>161</v>
      </c>
      <c r="C2" s="89" t="s">
        <v>190</v>
      </c>
      <c r="D2" s="89" t="s">
        <v>162</v>
      </c>
      <c r="E2" s="89" t="s">
        <v>191</v>
      </c>
      <c r="F2" s="89" t="s">
        <v>192</v>
      </c>
      <c r="G2" s="89" t="s">
        <v>193</v>
      </c>
    </row>
    <row r="3" spans="1:7" ht="17.25">
      <c r="A3" s="302" t="s">
        <v>194</v>
      </c>
      <c r="B3" s="300" t="s">
        <v>163</v>
      </c>
      <c r="C3" s="90" t="s">
        <v>195</v>
      </c>
      <c r="D3" s="90" t="s">
        <v>164</v>
      </c>
      <c r="E3" s="90" t="s">
        <v>196</v>
      </c>
      <c r="F3" s="90" t="s">
        <v>197</v>
      </c>
      <c r="G3" s="90"/>
    </row>
    <row r="4" spans="1:7" ht="17.25">
      <c r="A4" s="302"/>
      <c r="B4" s="300"/>
      <c r="C4" s="91" t="s">
        <v>198</v>
      </c>
      <c r="D4" s="91" t="s">
        <v>165</v>
      </c>
      <c r="E4" s="91" t="s">
        <v>199</v>
      </c>
      <c r="F4" s="91" t="s">
        <v>200</v>
      </c>
      <c r="G4" s="91"/>
    </row>
    <row r="5" spans="1:7" ht="17.25">
      <c r="A5" s="301" t="s">
        <v>201</v>
      </c>
      <c r="B5" s="300" t="s">
        <v>265</v>
      </c>
      <c r="C5" s="90" t="s">
        <v>202</v>
      </c>
      <c r="D5" s="90" t="s">
        <v>166</v>
      </c>
      <c r="E5" s="90" t="s">
        <v>203</v>
      </c>
      <c r="F5" s="90" t="s">
        <v>204</v>
      </c>
      <c r="G5" s="90"/>
    </row>
    <row r="6" spans="1:7" ht="17.25">
      <c r="A6" s="301"/>
      <c r="B6" s="300"/>
      <c r="C6" s="91" t="s">
        <v>205</v>
      </c>
      <c r="D6" s="91" t="s">
        <v>167</v>
      </c>
      <c r="E6" s="91" t="s">
        <v>206</v>
      </c>
      <c r="F6" s="91"/>
      <c r="G6" s="91"/>
    </row>
    <row r="7" spans="1:7" ht="17.25">
      <c r="A7" s="301" t="s">
        <v>207</v>
      </c>
      <c r="B7" s="300" t="s">
        <v>168</v>
      </c>
      <c r="C7" s="90" t="s">
        <v>208</v>
      </c>
      <c r="D7" s="90" t="s">
        <v>169</v>
      </c>
      <c r="E7" s="90" t="s">
        <v>209</v>
      </c>
      <c r="F7" s="90" t="s">
        <v>210</v>
      </c>
      <c r="G7" s="90"/>
    </row>
    <row r="8" spans="1:7" ht="17.25">
      <c r="A8" s="301"/>
      <c r="B8" s="300"/>
      <c r="C8" s="91" t="s">
        <v>211</v>
      </c>
      <c r="D8" s="91" t="s">
        <v>170</v>
      </c>
      <c r="E8" s="91" t="s">
        <v>212</v>
      </c>
      <c r="F8" s="91" t="s">
        <v>213</v>
      </c>
      <c r="G8" s="91"/>
    </row>
    <row r="9" spans="1:7" ht="17.25">
      <c r="A9" s="301" t="s">
        <v>214</v>
      </c>
      <c r="B9" s="300" t="s">
        <v>171</v>
      </c>
      <c r="C9" s="90" t="s">
        <v>215</v>
      </c>
      <c r="D9" s="90" t="s">
        <v>172</v>
      </c>
      <c r="E9" s="90" t="s">
        <v>216</v>
      </c>
      <c r="F9" s="90" t="s">
        <v>217</v>
      </c>
      <c r="G9" s="90"/>
    </row>
    <row r="10" spans="1:7" ht="17.25">
      <c r="A10" s="301"/>
      <c r="B10" s="300"/>
      <c r="C10" s="91" t="s">
        <v>218</v>
      </c>
      <c r="D10" s="91" t="s">
        <v>173</v>
      </c>
      <c r="E10" s="91" t="s">
        <v>219</v>
      </c>
      <c r="F10" s="91" t="s">
        <v>220</v>
      </c>
      <c r="G10" s="91" t="s">
        <v>221</v>
      </c>
    </row>
    <row r="11" spans="1:7" ht="17.25">
      <c r="A11" s="301"/>
      <c r="B11" s="300"/>
      <c r="C11" s="90" t="s">
        <v>222</v>
      </c>
      <c r="D11" s="90" t="s">
        <v>174</v>
      </c>
      <c r="E11" s="90" t="s">
        <v>223</v>
      </c>
      <c r="F11" s="90" t="s">
        <v>224</v>
      </c>
      <c r="G11" s="90"/>
    </row>
    <row r="12" spans="1:7" ht="17.25">
      <c r="A12" s="301"/>
      <c r="B12" s="300"/>
      <c r="C12" s="91" t="s">
        <v>225</v>
      </c>
      <c r="D12" s="91" t="s">
        <v>175</v>
      </c>
      <c r="E12" s="91"/>
      <c r="F12" s="91" t="s">
        <v>226</v>
      </c>
      <c r="G12" s="91"/>
    </row>
    <row r="13" spans="1:7" ht="17.25">
      <c r="A13" s="301" t="s">
        <v>227</v>
      </c>
      <c r="B13" s="300" t="s">
        <v>176</v>
      </c>
      <c r="C13" s="90" t="s">
        <v>228</v>
      </c>
      <c r="D13" s="90" t="s">
        <v>229</v>
      </c>
      <c r="E13" s="90" t="s">
        <v>230</v>
      </c>
      <c r="F13" s="90" t="s">
        <v>231</v>
      </c>
      <c r="G13" s="90"/>
    </row>
    <row r="14" spans="1:7" ht="17.25">
      <c r="A14" s="301"/>
      <c r="B14" s="300"/>
      <c r="C14" s="91" t="s">
        <v>232</v>
      </c>
      <c r="D14" s="91" t="s">
        <v>177</v>
      </c>
      <c r="E14" s="91" t="s">
        <v>233</v>
      </c>
      <c r="F14" s="91" t="s">
        <v>234</v>
      </c>
      <c r="G14" s="91"/>
    </row>
    <row r="15" spans="1:7" ht="17.25">
      <c r="A15" s="301" t="s">
        <v>235</v>
      </c>
      <c r="B15" s="90" t="s">
        <v>267</v>
      </c>
      <c r="C15" s="300" t="s">
        <v>236</v>
      </c>
      <c r="D15" s="300" t="s">
        <v>178</v>
      </c>
      <c r="E15" s="300" t="s">
        <v>237</v>
      </c>
      <c r="F15" s="300" t="s">
        <v>238</v>
      </c>
      <c r="G15" s="300"/>
    </row>
    <row r="16" spans="1:7" ht="17.25">
      <c r="A16" s="301"/>
      <c r="B16" s="90" t="s">
        <v>266</v>
      </c>
      <c r="C16" s="300"/>
      <c r="D16" s="300"/>
      <c r="E16" s="300"/>
      <c r="F16" s="300"/>
      <c r="G16" s="300"/>
    </row>
    <row r="17" spans="1:7" ht="17.25">
      <c r="A17" s="301"/>
      <c r="B17" s="90"/>
      <c r="C17" s="91" t="s">
        <v>239</v>
      </c>
      <c r="D17" s="91" t="s">
        <v>179</v>
      </c>
      <c r="E17" s="91" t="s">
        <v>240</v>
      </c>
      <c r="F17" s="91" t="s">
        <v>241</v>
      </c>
      <c r="G17" s="91"/>
    </row>
    <row r="18" spans="1:7" ht="17.25">
      <c r="A18" s="301" t="s">
        <v>180</v>
      </c>
      <c r="B18" s="300" t="s">
        <v>181</v>
      </c>
      <c r="C18" s="90" t="s">
        <v>242</v>
      </c>
      <c r="D18" s="90" t="s">
        <v>182</v>
      </c>
      <c r="E18" s="90" t="s">
        <v>243</v>
      </c>
      <c r="F18" s="90" t="s">
        <v>244</v>
      </c>
      <c r="G18" s="90" t="s">
        <v>245</v>
      </c>
    </row>
    <row r="19" spans="1:7" ht="17.25">
      <c r="A19" s="301"/>
      <c r="B19" s="300"/>
      <c r="C19" s="91" t="s">
        <v>246</v>
      </c>
      <c r="D19" s="91" t="s">
        <v>183</v>
      </c>
      <c r="E19" s="91" t="s">
        <v>247</v>
      </c>
      <c r="F19" s="91" t="s">
        <v>248</v>
      </c>
      <c r="G19" s="91"/>
    </row>
    <row r="20" spans="1:7" ht="17.25">
      <c r="A20" s="301"/>
      <c r="B20" s="300"/>
      <c r="C20" s="90" t="s">
        <v>249</v>
      </c>
      <c r="D20" s="90" t="s">
        <v>184</v>
      </c>
      <c r="E20" s="90" t="s">
        <v>250</v>
      </c>
      <c r="F20" s="90" t="s">
        <v>251</v>
      </c>
      <c r="G20" s="90"/>
    </row>
    <row r="21" spans="1:7" ht="17.25">
      <c r="A21" s="301"/>
      <c r="B21" s="300"/>
      <c r="C21" s="91" t="s">
        <v>252</v>
      </c>
      <c r="D21" s="91" t="s">
        <v>185</v>
      </c>
      <c r="E21" s="91" t="s">
        <v>253</v>
      </c>
      <c r="F21" s="91"/>
      <c r="G21" s="91"/>
    </row>
    <row r="22" spans="1:7" ht="17.25">
      <c r="A22" s="301"/>
      <c r="B22" s="300"/>
      <c r="C22" s="90" t="s">
        <v>254</v>
      </c>
      <c r="D22" s="90" t="s">
        <v>186</v>
      </c>
      <c r="E22" s="90" t="s">
        <v>255</v>
      </c>
      <c r="F22" s="90" t="s">
        <v>256</v>
      </c>
      <c r="G22" s="90"/>
    </row>
    <row r="23" spans="1:7" ht="17.25">
      <c r="A23" s="93" t="s">
        <v>257</v>
      </c>
      <c r="B23" s="94" t="s">
        <v>187</v>
      </c>
      <c r="C23" s="91" t="s">
        <v>258</v>
      </c>
      <c r="D23" s="91" t="s">
        <v>188</v>
      </c>
      <c r="E23" s="91" t="s">
        <v>259</v>
      </c>
      <c r="F23" s="91" t="s">
        <v>260</v>
      </c>
      <c r="G23" s="91"/>
    </row>
    <row r="24" spans="1:7" ht="17.25">
      <c r="A24" s="92" t="s">
        <v>261</v>
      </c>
      <c r="B24" s="90"/>
      <c r="C24" s="90" t="s">
        <v>262</v>
      </c>
      <c r="D24" s="90"/>
      <c r="E24" s="90"/>
      <c r="F24" s="90" t="s">
        <v>263</v>
      </c>
      <c r="G24" s="90"/>
    </row>
  </sheetData>
  <sheetProtection/>
  <mergeCells count="19">
    <mergeCell ref="B13:B14"/>
    <mergeCell ref="A15:A17"/>
    <mergeCell ref="C15:C16"/>
    <mergeCell ref="A3:A4"/>
    <mergeCell ref="B3:B4"/>
    <mergeCell ref="A5:A6"/>
    <mergeCell ref="B5:B6"/>
    <mergeCell ref="A7:A8"/>
    <mergeCell ref="B7:B8"/>
    <mergeCell ref="A1:B1"/>
    <mergeCell ref="D15:D16"/>
    <mergeCell ref="E15:E16"/>
    <mergeCell ref="F15:F16"/>
    <mergeCell ref="G15:G16"/>
    <mergeCell ref="A18:A22"/>
    <mergeCell ref="B18:B22"/>
    <mergeCell ref="A9:A12"/>
    <mergeCell ref="B9:B12"/>
    <mergeCell ref="A13:A14"/>
  </mergeCells>
  <printOptions/>
  <pageMargins left="0.7" right="0.7" top="0.75" bottom="0.75" header="0.3" footer="0.3"/>
  <pageSetup fitToHeight="0"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岩本 淳也</dc:creator>
  <cp:keywords/>
  <dc:description/>
  <cp:lastModifiedBy>日本で最も美しい村連合事務局</cp:lastModifiedBy>
  <cp:lastPrinted>2019-12-19T04:31:57Z</cp:lastPrinted>
  <dcterms:modified xsi:type="dcterms:W3CDTF">2019-12-19T04:32:23Z</dcterms:modified>
  <cp:category/>
  <cp:version/>
  <cp:contentType/>
  <cp:contentStatus/>
</cp:coreProperties>
</file>